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120" firstSheet="23" activeTab="30"/>
  </bookViews>
  <sheets>
    <sheet name="OCAK 2019" sheetId="1" r:id="rId1"/>
    <sheet name="MART 2019" sheetId="2" r:id="rId2"/>
    <sheet name="NİSAN 2019" sheetId="3" r:id="rId3"/>
    <sheet name="MAYIS 2019" sheetId="4" r:id="rId4"/>
    <sheet name="HAZİRAN 2019" sheetId="5" r:id="rId5"/>
    <sheet name="EKİM 2019" sheetId="6" r:id="rId6"/>
    <sheet name="KASIM 2019" sheetId="7" r:id="rId7"/>
    <sheet name="ARALIK 2019" sheetId="8" r:id="rId8"/>
    <sheet name="OCAK 2020" sheetId="9" r:id="rId9"/>
    <sheet name="ŞUBAT 2020" sheetId="10" r:id="rId10"/>
    <sheet name="MART 2020" sheetId="11" r:id="rId11"/>
    <sheet name="HAZİRAN 2020" sheetId="12" r:id="rId12"/>
    <sheet name="EKİM 2020" sheetId="13" r:id="rId13"/>
    <sheet name="OCAK 2021" sheetId="14" r:id="rId14"/>
    <sheet name="HAZİRAN 2021" sheetId="15" r:id="rId15"/>
    <sheet name="AĞUSTOS 2021" sheetId="16" r:id="rId16"/>
    <sheet name="EKİM 2021" sheetId="17" r:id="rId17"/>
    <sheet name="ARALIK 2021" sheetId="18" r:id="rId18"/>
    <sheet name="OCAK 2022" sheetId="19" r:id="rId19"/>
    <sheet name="ŞUBAT 2022" sheetId="20" r:id="rId20"/>
    <sheet name="MART 2022" sheetId="21" r:id="rId21"/>
    <sheet name="NİSAN 2022" sheetId="22" r:id="rId22"/>
    <sheet name="MAYIS 2022" sheetId="23" r:id="rId23"/>
    <sheet name="HAZİRAN 2022" sheetId="24" r:id="rId24"/>
    <sheet name="EYLÜL 2022" sheetId="25" r:id="rId25"/>
    <sheet name="EKİM 2022" sheetId="26" r:id="rId26"/>
    <sheet name="KASIM 2022" sheetId="27" r:id="rId27"/>
    <sheet name="ARALIK 2022" sheetId="28" r:id="rId28"/>
    <sheet name="OCAK 2023" sheetId="29" r:id="rId29"/>
    <sheet name="ŞUBAT 2023" sheetId="30" r:id="rId30"/>
    <sheet name="MART 2023" sheetId="31" r:id="rId31"/>
  </sheets>
  <definedNames/>
  <calcPr fullCalcOnLoad="1"/>
</workbook>
</file>

<file path=xl/sharedStrings.xml><?xml version="1.0" encoding="utf-8"?>
<sst xmlns="http://schemas.openxmlformats.org/spreadsheetml/2006/main" count="1426" uniqueCount="139">
  <si>
    <t>OKUL AİLE BİRLİĞİ AYLIK GELİR GİDER CETVELİ</t>
  </si>
  <si>
    <t>S.NO</t>
  </si>
  <si>
    <t>GELİRLER</t>
  </si>
  <si>
    <t>Geçen Ayın Nakit Devri</t>
  </si>
  <si>
    <t>Şartlı Bağışlar</t>
  </si>
  <si>
    <t>Açık Alan vb.Yerlerin Gelirleri</t>
  </si>
  <si>
    <t>Kermes Gelirleri</t>
  </si>
  <si>
    <t>Proje,Kampanya ve Sosyal Etkinliklerin Gelirleri</t>
  </si>
  <si>
    <t>A</t>
  </si>
  <si>
    <t>B</t>
  </si>
  <si>
    <t>C</t>
  </si>
  <si>
    <t>TOPLAM GELİR</t>
  </si>
  <si>
    <t>BAKİYE</t>
  </si>
  <si>
    <t>TOPLAM</t>
  </si>
  <si>
    <t>GİDERLER</t>
  </si>
  <si>
    <t>TOPLAM GİDER</t>
  </si>
  <si>
    <t>Kırtasiye Giderleri</t>
  </si>
  <si>
    <t>Temizlik Gideri (Hizmet Alım+Genel Temizlik</t>
  </si>
  <si>
    <t>Öğretmenler Odası,Sosyal Etkinlikler ve Diğer İhtiyaçlar Gideri</t>
  </si>
  <si>
    <t>Öğrenci Sağlık ve Sosyal Yardım Giderleri</t>
  </si>
  <si>
    <t xml:space="preserve">Nakdi Bağış Gelirleri </t>
  </si>
  <si>
    <t xml:space="preserve">Klima Alımı ve Bakımı    </t>
  </si>
  <si>
    <t>Diğer Gelirler(İlçe Milli Eğitim Aktarım)</t>
  </si>
  <si>
    <t>Spor Malzemesi</t>
  </si>
  <si>
    <t>Hurda Geliri</t>
  </si>
  <si>
    <t>Fotokopi (İlkokul)</t>
  </si>
  <si>
    <t>Bilgisayar  ve Yazıcıların Alımı, Malzeme ve Bakımı</t>
  </si>
  <si>
    <t xml:space="preserve">Sosyal Etkinlik Faaliyeti </t>
  </si>
  <si>
    <t>Diğer-(kantin Teminat kesintisi)</t>
  </si>
  <si>
    <t>Diğer-Bağış(………….)</t>
  </si>
  <si>
    <t>Fotokopi ve Yazıcıların Malzeme ve Bakımı(Toner)</t>
  </si>
  <si>
    <t xml:space="preserve">ALATA  İLKOKULU  </t>
  </si>
  <si>
    <t>Bina Bakım ,Onarım Giderler (Demir Doğrama İşleri)</t>
  </si>
  <si>
    <t>OCAK AYINA AİT GELİRLER</t>
  </si>
  <si>
    <t>OCAK    AYINA AİT GİDERLER</t>
  </si>
  <si>
    <t>ŞUBAT AYINA AİT GELİRLER</t>
  </si>
  <si>
    <t>Diğer(Kaplo,Pvc Paspas,vb)</t>
  </si>
  <si>
    <t>MART AYINA AİT GELİRLER</t>
  </si>
  <si>
    <t>MART    AYINA AİT GİDERLER</t>
  </si>
  <si>
    <t>NİSAN AYINA AİT GELİRLER</t>
  </si>
  <si>
    <t>MAYIS AYINA AİT GELİRLER</t>
  </si>
  <si>
    <t>MAYIS   AYINA AİT GİDERLER</t>
  </si>
  <si>
    <t>Diğer Giderler                             (Hesap İşletim Ücreti-Banka)  ( 2017)</t>
  </si>
  <si>
    <t>Yangın Tüpü Dolum  ve Alış</t>
  </si>
  <si>
    <t>HAZİRAN AYINA AİT GELİRLER</t>
  </si>
  <si>
    <t>HAZİRAN   AYINA AİT GİDERLER</t>
  </si>
  <si>
    <t>EKİM AYINA AİT GELİRLER</t>
  </si>
  <si>
    <t>EKİM   AYINA AİT GİDERLER</t>
  </si>
  <si>
    <t>Bina Bakım ,Onarım,Sıhhi tes.Elektrik tad.Mobilya vb Giderler</t>
  </si>
  <si>
    <t>KASIM   AYINA AİT GİDERLER</t>
  </si>
  <si>
    <t>ARALIK AYINA AİT GELİRLER</t>
  </si>
  <si>
    <t>ARALIK   AYINA AİT GİDERLER</t>
  </si>
  <si>
    <t>OCAK  / 2019</t>
  </si>
  <si>
    <t>OCAK  AYINA AİT GELİRLER</t>
  </si>
  <si>
    <t>Diğer Giderler                             (Hesap İşletim Ücreti-Banka)  ( 2019)</t>
  </si>
  <si>
    <t>Ulaştırma ve Haberleşme Giderleri (Telefon)            (……. 2019)</t>
  </si>
  <si>
    <r>
      <t>Kantin Kira Gelirleri      (</t>
    </r>
    <r>
      <rPr>
        <sz val="10"/>
        <color indexed="10"/>
        <rFont val="Arial Tur"/>
        <family val="0"/>
      </rPr>
      <t>Aralık Ayı</t>
    </r>
    <r>
      <rPr>
        <sz val="10"/>
        <rFont val="Arial Tur"/>
        <family val="0"/>
      </rPr>
      <t>)</t>
    </r>
  </si>
  <si>
    <t>MART  AYINA AİT GELİRLER</t>
  </si>
  <si>
    <t>MART   AYINA AİT GİDERLER</t>
  </si>
  <si>
    <t>MART  / 2019</t>
  </si>
  <si>
    <t>NİSAN  / 2019</t>
  </si>
  <si>
    <t>NİSAN  AYINA AİT GELİRLER</t>
  </si>
  <si>
    <t>NİSAN   AYINA AİT GİDERLER</t>
  </si>
  <si>
    <r>
      <t>Kantin Kira Gelirleri      (</t>
    </r>
    <r>
      <rPr>
        <sz val="10"/>
        <color indexed="10"/>
        <rFont val="Arial Tur"/>
        <family val="0"/>
      </rPr>
      <t>Ocak-Şubat,Mart Ayı</t>
    </r>
    <r>
      <rPr>
        <sz val="10"/>
        <rFont val="Arial Tur"/>
        <family val="0"/>
      </rPr>
      <t>)</t>
    </r>
  </si>
  <si>
    <t>MAYIS  / 2019</t>
  </si>
  <si>
    <t>MAYIS  AYINA AİT GELİRLER</t>
  </si>
  <si>
    <r>
      <t>Kantin Kira Gelirleri      (</t>
    </r>
    <r>
      <rPr>
        <sz val="10"/>
        <color indexed="10"/>
        <rFont val="Arial Tur"/>
        <family val="0"/>
      </rPr>
      <t>Nisan Ayı</t>
    </r>
    <r>
      <rPr>
        <sz val="10"/>
        <rFont val="Arial Tur"/>
        <family val="0"/>
      </rPr>
      <t>)</t>
    </r>
  </si>
  <si>
    <t>HAZİRAN / 2019</t>
  </si>
  <si>
    <t>HAZİRAN  AYINA AİT GELİRLER</t>
  </si>
  <si>
    <t>EKİM / 2019</t>
  </si>
  <si>
    <t>EKİM  AYINA AİT GELİRLER</t>
  </si>
  <si>
    <t>Diğer Giderler                             (Hesap İşletim Ücreti-Banka)             ( Mayıs,Haziran,Temmuz,Ağustos, Eylül,Ekim-2019)</t>
  </si>
  <si>
    <t>Bina Bakım ,Onarım Giderler (Demir Doğrama,Alüminyum İşleri)</t>
  </si>
  <si>
    <t>Bina Bakım ,Boya ,Onarım , Sıhhi tes.Elektrik tad.Mobilya vb Giderler</t>
  </si>
  <si>
    <t>Öğretmenler Odası,Sosyal Etkinlikler ve Sınıflara Pano Yapım Gideri</t>
  </si>
  <si>
    <t>BANKA-FT,HAVALE İşlemleri</t>
  </si>
  <si>
    <r>
      <t>Kantin Kira Gelirleri - Kantin Teminat Farkı (</t>
    </r>
    <r>
      <rPr>
        <sz val="10"/>
        <color indexed="10"/>
        <rFont val="Arial Tur"/>
        <family val="0"/>
      </rPr>
      <t>Ekim Ayı</t>
    </r>
    <r>
      <rPr>
        <sz val="10"/>
        <rFont val="Arial Tur"/>
        <family val="0"/>
      </rPr>
      <t>)</t>
    </r>
  </si>
  <si>
    <t>KASIM / 2019</t>
  </si>
  <si>
    <t>KASIM  AYINA AİT GELİRLER</t>
  </si>
  <si>
    <t>Diğer Giderler                             (Hesap İşletim Ücreti-Banka)             ( Ekim-2019)</t>
  </si>
  <si>
    <t>ARALIK / 2019</t>
  </si>
  <si>
    <t>ARALIK  AYINA AİT GELİRLER</t>
  </si>
  <si>
    <t xml:space="preserve">BANKA-FT,HAVALE -Kantin Teminat Farkı </t>
  </si>
  <si>
    <t>OCAK / 2020</t>
  </si>
  <si>
    <t>Diğer Giderler                             (Hesap İşletim Ücreti-Banka)             (Ocak-2020)</t>
  </si>
  <si>
    <t>ŞUBAT / 2020</t>
  </si>
  <si>
    <t>Diğer Giderler                             (Hesap İşletim Ücreti-Banka)             (Şubat-2020)</t>
  </si>
  <si>
    <t>HAZİRAN / 2020</t>
  </si>
  <si>
    <t>MART  / 2020</t>
  </si>
  <si>
    <t>Diğer Giderler                             (Hesap İşletim Ücreti-Banka)             (Mart-2020)</t>
  </si>
  <si>
    <t>EKİM / 2020</t>
  </si>
  <si>
    <t>Temizlik Gideri (Hizmet Alım+Genel Temizlik-El Dezenfektanı)</t>
  </si>
  <si>
    <t>OCAK   AYINA AİT GİDERLER</t>
  </si>
  <si>
    <t>OCAK / 2021</t>
  </si>
  <si>
    <t>Ulaştırma ve Haberleşme Giderleri (Telefon)            (……. 2021)</t>
  </si>
  <si>
    <t>Diğer Giderler                             (Hesap İşletim Ücreti-Banka)             (………….-2021)</t>
  </si>
  <si>
    <t>Diğer Giderler                             (Hesap İşletim Ücreti-Banka)  ( 2021)</t>
  </si>
  <si>
    <t>Hurda -Kağıt Geliri</t>
  </si>
  <si>
    <t>HAZİRAN / 2021</t>
  </si>
  <si>
    <t>Kırtasiye Giderleri /      Güvenlik Giyim</t>
  </si>
  <si>
    <t>AĞUSTOS / 2021</t>
  </si>
  <si>
    <t>AĞUSTOS AYINA AİT GELİRLER</t>
  </si>
  <si>
    <t>AĞUSTOS   AYINA AİT GİDERLER</t>
  </si>
  <si>
    <t>EKİM / 2021</t>
  </si>
  <si>
    <t>ARALIK / 2021</t>
  </si>
  <si>
    <t>OCAK / 2022</t>
  </si>
  <si>
    <t>Ulaştırma ve Haberleşme Giderleri (Telefon)            (……. 202...)</t>
  </si>
  <si>
    <t>Diğer Giderler                             (Hesap İşletim Ücreti-Banka)             (………….-202..)</t>
  </si>
  <si>
    <t>ŞUBAT / 2022</t>
  </si>
  <si>
    <t>ŞUBAT  AYINA AİT GİDERLER</t>
  </si>
  <si>
    <t>Bina Bakım ,Onarım Giderler (Demir Doğrama,Alüminyum İşleri,Kapı ,Pencere Tamirat ve Cam İşleri)</t>
  </si>
  <si>
    <t>MART  AYINA AİT GİDERLER</t>
  </si>
  <si>
    <t>MART / 2022</t>
  </si>
  <si>
    <t>Kantin Kira Gelirleri - Kantin Teminat Farkı ……….)</t>
  </si>
  <si>
    <t>NİSAN  AYINA AİT GİDERLER</t>
  </si>
  <si>
    <t>NİSAN / 2022</t>
  </si>
  <si>
    <t>MAYIS / 2022</t>
  </si>
  <si>
    <t>MAYIS  AYINA AİT GİDERLER</t>
  </si>
  <si>
    <t>Bina Bakım ,Onarım Giderler (Demir Doğrama, Kaynak, Alüminyum İşleri)</t>
  </si>
  <si>
    <t>HAZİRAN / 2022</t>
  </si>
  <si>
    <t>HAZİRAN  AYINA AİT GİDERLER</t>
  </si>
  <si>
    <t>EYLÜL / 2022</t>
  </si>
  <si>
    <t>EYLÜL AYINA AİT GELİRLER</t>
  </si>
  <si>
    <t>EYLÜL  AYINA AİT GİDERLER</t>
  </si>
  <si>
    <t>EKİM / 2022</t>
  </si>
  <si>
    <t>EKİM  AYINA AİT GİDERLER</t>
  </si>
  <si>
    <t>Diğer Gelirler                             (Hesap İşletim Ücreti-Banka)  ( 2022)</t>
  </si>
  <si>
    <t>KASIM / 2022</t>
  </si>
  <si>
    <t>KASIM AYINA AİT GELİRLER</t>
  </si>
  <si>
    <t>KASIM  AYINA AİT GİDERLER</t>
  </si>
  <si>
    <t>ARALIK  AYINA AİT GİDERLER</t>
  </si>
  <si>
    <t>ARALIK / 2022</t>
  </si>
  <si>
    <t>OCAK  AYINA AİT GİDERLER</t>
  </si>
  <si>
    <t>Diğer Gelirler                             (Hesap İşletim Ücreti-Banka)  ( 2023)</t>
  </si>
  <si>
    <t>OCAK / 2023</t>
  </si>
  <si>
    <t>Diğer Gelirler(Alata İlokulu Anasınıfı Aktarım)</t>
  </si>
  <si>
    <t>Bina Bakım ,Onarım Giderler (Demir Doğrama,Alüminyum İşleri,Kapı ,Pencere Tamirat ve Cam- Pvc İşleri)</t>
  </si>
  <si>
    <t>ŞUBAT / 2023</t>
  </si>
  <si>
    <t>MART / 2023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</si>
</sst>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ddd\,\ mmmm\ dd\,\ yyyy"/>
    <numFmt numFmtId="173" formatCode="#,##0.00\ _T_L"/>
    <numFmt numFmtId="174" formatCode="#,##0.00\ &quot;TL&quot;"/>
    <numFmt numFmtId="175" formatCode="#,##0.00\ &quot;TL&quot;;[Red]#,##0.00\ &quot;TL&quot;"/>
  </numFmts>
  <fonts count="44">
    <font>
      <sz val="10"/>
      <name val="Arial Tur"/>
      <family val="0"/>
    </font>
    <font>
      <b/>
      <sz val="10"/>
      <name val="Arial Tur"/>
      <family val="0"/>
    </font>
    <font>
      <b/>
      <sz val="12"/>
      <name val="Arial Tur"/>
      <family val="0"/>
    </font>
    <font>
      <sz val="9"/>
      <name val="Arial Tur"/>
      <family val="0"/>
    </font>
    <font>
      <b/>
      <sz val="14"/>
      <name val="Arial Tur"/>
      <family val="0"/>
    </font>
    <font>
      <sz val="10"/>
      <color indexed="10"/>
      <name val="Arial Tur"/>
      <family val="0"/>
    </font>
    <font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Tur"/>
      <family val="0"/>
    </font>
    <font>
      <sz val="10"/>
      <color rgb="FFFF0000"/>
      <name val="Arial Tu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4" fontId="0" fillId="0" borderId="10" xfId="0" applyNumberFormat="1" applyBorder="1" applyAlignment="1">
      <alignment/>
    </xf>
    <xf numFmtId="174" fontId="0" fillId="0" borderId="10" xfId="0" applyNumberFormat="1" applyFont="1" applyBorder="1" applyAlignment="1">
      <alignment/>
    </xf>
    <xf numFmtId="174" fontId="0" fillId="0" borderId="10" xfId="0" applyNumberFormat="1" applyBorder="1" applyAlignment="1">
      <alignment horizontal="center"/>
    </xf>
    <xf numFmtId="174" fontId="42" fillId="0" borderId="10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174" fontId="43" fillId="0" borderId="10" xfId="0" applyNumberFormat="1" applyFont="1" applyBorder="1" applyAlignment="1">
      <alignment/>
    </xf>
    <xf numFmtId="174" fontId="4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174" fontId="4" fillId="33" borderId="11" xfId="0" applyNumberFormat="1" applyFont="1" applyFill="1" applyBorder="1" applyAlignment="1">
      <alignment horizontal="center" vertical="center"/>
    </xf>
    <xf numFmtId="174" fontId="4" fillId="33" borderId="12" xfId="0" applyNumberFormat="1" applyFont="1" applyFill="1" applyBorder="1" applyAlignment="1">
      <alignment horizontal="center" vertical="center"/>
    </xf>
    <xf numFmtId="174" fontId="4" fillId="33" borderId="13" xfId="0" applyNumberFormat="1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7">
      <selection activeCell="K15" sqref="K15"/>
    </sheetView>
  </sheetViews>
  <sheetFormatPr defaultColWidth="9.00390625" defaultRowHeight="12.75"/>
  <cols>
    <col min="1" max="1" width="5.75390625" style="0" customWidth="1"/>
    <col min="2" max="2" width="24.375" style="0" customWidth="1"/>
    <col min="3" max="3" width="12.375" style="0" customWidth="1"/>
    <col min="4" max="4" width="5.75390625" style="0" customWidth="1"/>
    <col min="5" max="5" width="24.75390625" style="0" customWidth="1"/>
    <col min="6" max="6" width="11.375" style="0" customWidth="1"/>
  </cols>
  <sheetData>
    <row r="1" spans="1:8" ht="30" customHeight="1">
      <c r="A1" s="21" t="s">
        <v>31</v>
      </c>
      <c r="B1" s="21"/>
      <c r="C1" s="21"/>
      <c r="D1" s="21"/>
      <c r="E1" s="21"/>
      <c r="F1" s="21"/>
      <c r="G1" s="4"/>
      <c r="H1" s="4"/>
    </row>
    <row r="2" spans="1:8" ht="30" customHeight="1">
      <c r="A2" s="21" t="s">
        <v>0</v>
      </c>
      <c r="B2" s="21"/>
      <c r="C2" s="21"/>
      <c r="D2" s="21"/>
      <c r="E2" s="21"/>
      <c r="F2" s="21"/>
      <c r="G2" s="4"/>
      <c r="H2" s="4"/>
    </row>
    <row r="3" spans="1:6" ht="27.75" customHeight="1">
      <c r="A3" s="22" t="s">
        <v>52</v>
      </c>
      <c r="B3" s="22"/>
      <c r="C3" s="22"/>
      <c r="D3" s="22"/>
      <c r="E3" s="22"/>
      <c r="F3" s="22"/>
    </row>
    <row r="4" spans="1:6" ht="30" customHeight="1">
      <c r="A4" s="5" t="s">
        <v>1</v>
      </c>
      <c r="B4" s="5" t="s">
        <v>2</v>
      </c>
      <c r="C4" s="5" t="s">
        <v>13</v>
      </c>
      <c r="D4" s="5" t="s">
        <v>1</v>
      </c>
      <c r="E4" s="5" t="s">
        <v>14</v>
      </c>
      <c r="F4" s="5" t="s">
        <v>13</v>
      </c>
    </row>
    <row r="5" spans="1:6" ht="27.75" customHeight="1">
      <c r="A5" s="6"/>
      <c r="B5" s="7" t="s">
        <v>3</v>
      </c>
      <c r="C5" s="14">
        <v>17595.27</v>
      </c>
      <c r="D5" s="8"/>
      <c r="E5" s="7" t="s">
        <v>3</v>
      </c>
      <c r="F5" s="12"/>
    </row>
    <row r="6" spans="1:6" ht="39.75" customHeight="1">
      <c r="A6" s="6"/>
      <c r="B6" s="7"/>
      <c r="C6" s="11"/>
      <c r="D6" s="6">
        <v>1</v>
      </c>
      <c r="E6" s="16" t="s">
        <v>48</v>
      </c>
      <c r="F6" s="11">
        <v>1800</v>
      </c>
    </row>
    <row r="7" spans="1:6" ht="39.75" customHeight="1">
      <c r="A7" s="6" t="s">
        <v>8</v>
      </c>
      <c r="B7" s="7" t="s">
        <v>4</v>
      </c>
      <c r="C7" s="11"/>
      <c r="D7" s="6">
        <v>2</v>
      </c>
      <c r="E7" s="9" t="s">
        <v>55</v>
      </c>
      <c r="F7" s="13"/>
    </row>
    <row r="8" spans="1:6" ht="30" customHeight="1">
      <c r="A8" s="6" t="s">
        <v>9</v>
      </c>
      <c r="B8" s="7" t="s">
        <v>56</v>
      </c>
      <c r="C8" s="11">
        <v>2700</v>
      </c>
      <c r="D8" s="6">
        <v>3</v>
      </c>
      <c r="E8" s="9" t="s">
        <v>16</v>
      </c>
      <c r="F8" s="11"/>
    </row>
    <row r="9" spans="1:6" ht="39.75" customHeight="1">
      <c r="A9" s="6"/>
      <c r="B9" s="7" t="s">
        <v>29</v>
      </c>
      <c r="C9" s="11"/>
      <c r="D9" s="6">
        <v>4</v>
      </c>
      <c r="E9" s="9" t="s">
        <v>19</v>
      </c>
      <c r="F9" s="11"/>
    </row>
    <row r="10" spans="1:6" ht="39.75" customHeight="1">
      <c r="A10" s="6"/>
      <c r="B10" s="7" t="s">
        <v>27</v>
      </c>
      <c r="C10" s="11"/>
      <c r="D10" s="6">
        <v>5</v>
      </c>
      <c r="E10" s="10" t="s">
        <v>17</v>
      </c>
      <c r="F10" s="11"/>
    </row>
    <row r="11" spans="1:6" ht="39.75" customHeight="1">
      <c r="A11" s="6"/>
      <c r="B11" s="7" t="s">
        <v>5</v>
      </c>
      <c r="C11" s="11"/>
      <c r="D11" s="6">
        <v>6</v>
      </c>
      <c r="E11" s="9" t="s">
        <v>18</v>
      </c>
      <c r="F11" s="11"/>
    </row>
    <row r="12" spans="1:6" ht="39.75" customHeight="1">
      <c r="A12" s="6" t="s">
        <v>10</v>
      </c>
      <c r="B12" s="7" t="s">
        <v>20</v>
      </c>
      <c r="C12" s="11"/>
      <c r="D12" s="6">
        <v>7</v>
      </c>
      <c r="E12" s="9" t="s">
        <v>26</v>
      </c>
      <c r="F12" s="11"/>
    </row>
    <row r="13" spans="1:6" ht="30" customHeight="1">
      <c r="A13" s="6"/>
      <c r="B13" s="7" t="s">
        <v>6</v>
      </c>
      <c r="C13" s="11"/>
      <c r="D13" s="6">
        <v>8</v>
      </c>
      <c r="E13" s="9" t="s">
        <v>30</v>
      </c>
      <c r="F13" s="11">
        <v>1528</v>
      </c>
    </row>
    <row r="14" spans="1:6" ht="39.75" customHeight="1">
      <c r="A14" s="6"/>
      <c r="B14" s="7" t="s">
        <v>28</v>
      </c>
      <c r="C14" s="11"/>
      <c r="D14" s="6">
        <v>9</v>
      </c>
      <c r="E14" s="9" t="s">
        <v>32</v>
      </c>
      <c r="F14" s="11">
        <v>1995</v>
      </c>
    </row>
    <row r="15" spans="1:6" ht="39.75" customHeight="1">
      <c r="A15" s="6"/>
      <c r="B15" s="7" t="s">
        <v>7</v>
      </c>
      <c r="C15" s="11"/>
      <c r="D15" s="6">
        <v>10</v>
      </c>
      <c r="E15" s="9" t="s">
        <v>21</v>
      </c>
      <c r="F15" s="11"/>
    </row>
    <row r="16" spans="1:6" ht="39.75" customHeight="1">
      <c r="A16" s="6"/>
      <c r="B16" s="7" t="s">
        <v>22</v>
      </c>
      <c r="C16" s="11"/>
      <c r="D16" s="6">
        <v>11</v>
      </c>
      <c r="E16" s="9" t="s">
        <v>54</v>
      </c>
      <c r="F16" s="11"/>
    </row>
    <row r="17" spans="1:6" ht="30" customHeight="1">
      <c r="A17" s="6"/>
      <c r="B17" s="7" t="s">
        <v>25</v>
      </c>
      <c r="C17" s="11">
        <v>2860</v>
      </c>
      <c r="D17" s="6"/>
      <c r="E17" s="9" t="s">
        <v>23</v>
      </c>
      <c r="F17" s="11"/>
    </row>
    <row r="18" spans="1:6" ht="30" customHeight="1">
      <c r="A18" s="6"/>
      <c r="B18" s="7" t="s">
        <v>42</v>
      </c>
      <c r="C18" s="11"/>
      <c r="D18" s="6"/>
      <c r="E18" s="9" t="s">
        <v>43</v>
      </c>
      <c r="F18" s="11"/>
    </row>
    <row r="19" spans="1:6" ht="30" customHeight="1">
      <c r="A19" s="6"/>
      <c r="B19" s="7" t="s">
        <v>24</v>
      </c>
      <c r="C19" s="11"/>
      <c r="D19" s="6"/>
      <c r="E19" s="9" t="s">
        <v>36</v>
      </c>
      <c r="F19" s="11"/>
    </row>
    <row r="20" spans="1:6" ht="30" customHeight="1">
      <c r="A20" s="6"/>
      <c r="B20" s="7" t="s">
        <v>53</v>
      </c>
      <c r="C20" s="11">
        <f>SUM(C6:C19)</f>
        <v>5560</v>
      </c>
      <c r="D20" s="6"/>
      <c r="E20" s="7" t="s">
        <v>34</v>
      </c>
      <c r="F20" s="11">
        <f>SUM(F6:F19)</f>
        <v>5323</v>
      </c>
    </row>
    <row r="21" spans="1:6" ht="30" customHeight="1">
      <c r="A21" s="6"/>
      <c r="B21" s="7" t="s">
        <v>11</v>
      </c>
      <c r="C21" s="11">
        <f>SUM(C20,C5)</f>
        <v>23155.27</v>
      </c>
      <c r="D21" s="6"/>
      <c r="E21" s="9" t="s">
        <v>15</v>
      </c>
      <c r="F21" s="11">
        <f>SUM(F5,F20)</f>
        <v>5323</v>
      </c>
    </row>
    <row r="22" spans="1:6" ht="30" customHeight="1">
      <c r="A22" s="6"/>
      <c r="B22" s="7" t="s">
        <v>12</v>
      </c>
      <c r="C22" s="23">
        <f>(C21-F21)</f>
        <v>17832.27</v>
      </c>
      <c r="D22" s="24"/>
      <c r="E22" s="24"/>
      <c r="F22" s="25"/>
    </row>
    <row r="23" spans="1:5" ht="30" customHeight="1">
      <c r="A23" s="1"/>
      <c r="B23" s="3"/>
      <c r="D23" s="1"/>
      <c r="E23" s="2"/>
    </row>
    <row r="24" ht="30" customHeight="1">
      <c r="E24" s="15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</sheetData>
  <sheetProtection/>
  <mergeCells count="4">
    <mergeCell ref="A1:F1"/>
    <mergeCell ref="A2:F2"/>
    <mergeCell ref="A3:F3"/>
    <mergeCell ref="C22:F22"/>
  </mergeCells>
  <printOptions/>
  <pageMargins left="1" right="0.5" top="1" bottom="0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4">
      <selection activeCell="B8" sqref="B8"/>
    </sheetView>
  </sheetViews>
  <sheetFormatPr defaultColWidth="9.00390625" defaultRowHeight="12.75"/>
  <cols>
    <col min="1" max="1" width="5.75390625" style="0" customWidth="1"/>
    <col min="2" max="2" width="24.375" style="0" customWidth="1"/>
    <col min="3" max="3" width="12.375" style="0" customWidth="1"/>
    <col min="4" max="4" width="5.75390625" style="0" customWidth="1"/>
    <col min="5" max="5" width="24.75390625" style="0" customWidth="1"/>
    <col min="6" max="6" width="11.375" style="0" customWidth="1"/>
  </cols>
  <sheetData>
    <row r="1" spans="1:8" ht="30" customHeight="1">
      <c r="A1" s="21" t="s">
        <v>31</v>
      </c>
      <c r="B1" s="21"/>
      <c r="C1" s="21"/>
      <c r="D1" s="21"/>
      <c r="E1" s="21"/>
      <c r="F1" s="21"/>
      <c r="G1" s="4"/>
      <c r="H1" s="4"/>
    </row>
    <row r="2" spans="1:8" ht="30" customHeight="1">
      <c r="A2" s="21" t="s">
        <v>0</v>
      </c>
      <c r="B2" s="21"/>
      <c r="C2" s="21"/>
      <c r="D2" s="21"/>
      <c r="E2" s="21"/>
      <c r="F2" s="21"/>
      <c r="G2" s="4"/>
      <c r="H2" s="4"/>
    </row>
    <row r="3" spans="1:6" ht="27.75" customHeight="1">
      <c r="A3" s="22" t="s">
        <v>85</v>
      </c>
      <c r="B3" s="22"/>
      <c r="C3" s="22"/>
      <c r="D3" s="22"/>
      <c r="E3" s="22"/>
      <c r="F3" s="22"/>
    </row>
    <row r="4" spans="1:9" ht="30" customHeight="1">
      <c r="A4" s="5" t="s">
        <v>1</v>
      </c>
      <c r="B4" s="5" t="s">
        <v>2</v>
      </c>
      <c r="C4" s="5" t="s">
        <v>13</v>
      </c>
      <c r="D4" s="5" t="s">
        <v>1</v>
      </c>
      <c r="E4" s="5" t="s">
        <v>14</v>
      </c>
      <c r="F4" s="5" t="s">
        <v>13</v>
      </c>
      <c r="I4" s="17"/>
    </row>
    <row r="5" spans="1:6" ht="27.75" customHeight="1">
      <c r="A5" s="6"/>
      <c r="B5" s="7" t="s">
        <v>3</v>
      </c>
      <c r="C5" s="14">
        <v>4738.77</v>
      </c>
      <c r="D5" s="8"/>
      <c r="E5" s="7" t="s">
        <v>3</v>
      </c>
      <c r="F5" s="12"/>
    </row>
    <row r="6" spans="1:6" ht="39.75" customHeight="1">
      <c r="A6" s="6"/>
      <c r="B6" s="7"/>
      <c r="C6" s="11"/>
      <c r="D6" s="6">
        <v>1</v>
      </c>
      <c r="E6" s="7" t="s">
        <v>73</v>
      </c>
      <c r="F6" s="19">
        <v>2000</v>
      </c>
    </row>
    <row r="7" spans="1:6" ht="39.75" customHeight="1">
      <c r="A7" s="6" t="s">
        <v>8</v>
      </c>
      <c r="B7" s="7" t="s">
        <v>4</v>
      </c>
      <c r="C7" s="11"/>
      <c r="D7" s="6">
        <v>2</v>
      </c>
      <c r="E7" s="9" t="s">
        <v>55</v>
      </c>
      <c r="F7" s="13"/>
    </row>
    <row r="8" spans="1:6" ht="30" customHeight="1">
      <c r="A8" s="6" t="s">
        <v>9</v>
      </c>
      <c r="B8" s="7" t="s">
        <v>76</v>
      </c>
      <c r="C8" s="11">
        <v>3000</v>
      </c>
      <c r="D8" s="6">
        <v>3</v>
      </c>
      <c r="E8" s="9" t="s">
        <v>16</v>
      </c>
      <c r="F8" s="19"/>
    </row>
    <row r="9" spans="1:6" ht="39.75" customHeight="1">
      <c r="A9" s="6"/>
      <c r="B9" s="7" t="s">
        <v>29</v>
      </c>
      <c r="C9" s="11"/>
      <c r="D9" s="6">
        <v>4</v>
      </c>
      <c r="E9" s="9" t="s">
        <v>19</v>
      </c>
      <c r="F9" s="11"/>
    </row>
    <row r="10" spans="1:6" ht="39.75" customHeight="1">
      <c r="A10" s="6"/>
      <c r="B10" s="7" t="s">
        <v>27</v>
      </c>
      <c r="C10" s="11"/>
      <c r="D10" s="6">
        <v>5</v>
      </c>
      <c r="E10" s="10" t="s">
        <v>17</v>
      </c>
      <c r="F10" s="19">
        <v>2000</v>
      </c>
    </row>
    <row r="11" spans="1:6" ht="39.75" customHeight="1">
      <c r="A11" s="6"/>
      <c r="B11" s="7" t="s">
        <v>5</v>
      </c>
      <c r="C11" s="11"/>
      <c r="D11" s="6">
        <v>6</v>
      </c>
      <c r="E11" s="9" t="s">
        <v>74</v>
      </c>
      <c r="F11" s="19"/>
    </row>
    <row r="12" spans="1:6" ht="34.5" customHeight="1">
      <c r="A12" s="6" t="s">
        <v>10</v>
      </c>
      <c r="B12" s="7" t="s">
        <v>20</v>
      </c>
      <c r="C12" s="11"/>
      <c r="D12" s="6">
        <v>7</v>
      </c>
      <c r="E12" s="9" t="s">
        <v>26</v>
      </c>
      <c r="F12" s="19"/>
    </row>
    <row r="13" spans="1:6" ht="30" customHeight="1">
      <c r="A13" s="6"/>
      <c r="B13" s="7" t="s">
        <v>6</v>
      </c>
      <c r="C13" s="11"/>
      <c r="D13" s="6">
        <v>8</v>
      </c>
      <c r="E13" s="9" t="s">
        <v>30</v>
      </c>
      <c r="F13" s="19"/>
    </row>
    <row r="14" spans="1:6" ht="39.75" customHeight="1">
      <c r="A14" s="6"/>
      <c r="B14" s="7" t="s">
        <v>28</v>
      </c>
      <c r="C14" s="11"/>
      <c r="D14" s="6">
        <v>9</v>
      </c>
      <c r="E14" s="9" t="s">
        <v>72</v>
      </c>
      <c r="F14" s="19">
        <v>1250</v>
      </c>
    </row>
    <row r="15" spans="1:6" ht="36" customHeight="1">
      <c r="A15" s="6"/>
      <c r="B15" s="7" t="s">
        <v>7</v>
      </c>
      <c r="C15" s="11"/>
      <c r="D15" s="6">
        <v>10</v>
      </c>
      <c r="E15" s="9" t="s">
        <v>21</v>
      </c>
      <c r="F15" s="19"/>
    </row>
    <row r="16" spans="1:6" ht="45.75" customHeight="1">
      <c r="A16" s="6"/>
      <c r="B16" s="7" t="s">
        <v>22</v>
      </c>
      <c r="C16" s="11"/>
      <c r="D16" s="6">
        <v>11</v>
      </c>
      <c r="E16" s="18" t="s">
        <v>86</v>
      </c>
      <c r="F16" s="19">
        <v>15.75</v>
      </c>
    </row>
    <row r="17" spans="1:6" ht="30" customHeight="1">
      <c r="A17" s="6"/>
      <c r="B17" s="7" t="s">
        <v>25</v>
      </c>
      <c r="C17" s="11">
        <v>8010</v>
      </c>
      <c r="D17" s="6"/>
      <c r="E17" s="9" t="s">
        <v>82</v>
      </c>
      <c r="F17" s="19"/>
    </row>
    <row r="18" spans="1:6" ht="36.75" customHeight="1">
      <c r="A18" s="6"/>
      <c r="B18" s="7" t="s">
        <v>54</v>
      </c>
      <c r="C18" s="11"/>
      <c r="D18" s="6"/>
      <c r="E18" s="9" t="s">
        <v>43</v>
      </c>
      <c r="F18" s="19"/>
    </row>
    <row r="19" spans="1:6" ht="30" customHeight="1">
      <c r="A19" s="6"/>
      <c r="B19" s="7" t="s">
        <v>24</v>
      </c>
      <c r="C19" s="11"/>
      <c r="D19" s="6"/>
      <c r="E19" s="9" t="s">
        <v>36</v>
      </c>
      <c r="F19" s="19"/>
    </row>
    <row r="20" spans="1:6" ht="30" customHeight="1">
      <c r="A20" s="6"/>
      <c r="B20" s="7" t="s">
        <v>81</v>
      </c>
      <c r="C20" s="11">
        <f>SUM(C6:C19)</f>
        <v>11010</v>
      </c>
      <c r="D20" s="6"/>
      <c r="E20" s="7" t="s">
        <v>51</v>
      </c>
      <c r="F20" s="11">
        <f>SUM(F6:F19)</f>
        <v>5265.75</v>
      </c>
    </row>
    <row r="21" spans="1:6" ht="30" customHeight="1">
      <c r="A21" s="6"/>
      <c r="B21" s="7" t="s">
        <v>11</v>
      </c>
      <c r="C21" s="11">
        <f>SUM(C20,C5)</f>
        <v>15748.77</v>
      </c>
      <c r="D21" s="6"/>
      <c r="E21" s="9" t="s">
        <v>15</v>
      </c>
      <c r="F21" s="11">
        <f>SUM(F5,F20)</f>
        <v>5265.75</v>
      </c>
    </row>
    <row r="22" spans="1:6" ht="30" customHeight="1">
      <c r="A22" s="6"/>
      <c r="B22" s="7" t="s">
        <v>12</v>
      </c>
      <c r="C22" s="23">
        <f>(C21-F21)</f>
        <v>10483.02</v>
      </c>
      <c r="D22" s="24"/>
      <c r="E22" s="24"/>
      <c r="F22" s="25"/>
    </row>
    <row r="23" spans="1:5" ht="30" customHeight="1">
      <c r="A23" s="1"/>
      <c r="B23" s="3"/>
      <c r="D23" s="1"/>
      <c r="E23" s="2"/>
    </row>
    <row r="24" ht="30" customHeight="1">
      <c r="E24" s="15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</sheetData>
  <sheetProtection/>
  <mergeCells count="4">
    <mergeCell ref="A1:F1"/>
    <mergeCell ref="A2:F2"/>
    <mergeCell ref="A3:F3"/>
    <mergeCell ref="C22:F22"/>
  </mergeCells>
  <printOptions/>
  <pageMargins left="1" right="0.5" top="1" bottom="0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3">
      <selection activeCell="L19" sqref="L19"/>
    </sheetView>
  </sheetViews>
  <sheetFormatPr defaultColWidth="9.00390625" defaultRowHeight="12.75"/>
  <cols>
    <col min="1" max="1" width="5.75390625" style="0" customWidth="1"/>
    <col min="2" max="2" width="24.375" style="0" customWidth="1"/>
    <col min="3" max="3" width="12.375" style="0" customWidth="1"/>
    <col min="4" max="4" width="5.75390625" style="0" customWidth="1"/>
    <col min="5" max="5" width="24.75390625" style="0" customWidth="1"/>
    <col min="6" max="6" width="11.375" style="0" customWidth="1"/>
  </cols>
  <sheetData>
    <row r="1" spans="1:8" ht="30" customHeight="1">
      <c r="A1" s="21" t="s">
        <v>31</v>
      </c>
      <c r="B1" s="21"/>
      <c r="C1" s="21"/>
      <c r="D1" s="21"/>
      <c r="E1" s="21"/>
      <c r="F1" s="21"/>
      <c r="G1" s="4"/>
      <c r="H1" s="4"/>
    </row>
    <row r="2" spans="1:8" ht="30" customHeight="1">
      <c r="A2" s="21" t="s">
        <v>0</v>
      </c>
      <c r="B2" s="21"/>
      <c r="C2" s="21"/>
      <c r="D2" s="21"/>
      <c r="E2" s="21"/>
      <c r="F2" s="21"/>
      <c r="G2" s="4"/>
      <c r="H2" s="4"/>
    </row>
    <row r="3" spans="1:6" ht="27.75" customHeight="1">
      <c r="A3" s="22" t="s">
        <v>88</v>
      </c>
      <c r="B3" s="22"/>
      <c r="C3" s="22"/>
      <c r="D3" s="22"/>
      <c r="E3" s="22"/>
      <c r="F3" s="22"/>
    </row>
    <row r="4" spans="1:9" ht="30" customHeight="1">
      <c r="A4" s="5" t="s">
        <v>1</v>
      </c>
      <c r="B4" s="5" t="s">
        <v>2</v>
      </c>
      <c r="C4" s="5" t="s">
        <v>13</v>
      </c>
      <c r="D4" s="5" t="s">
        <v>1</v>
      </c>
      <c r="E4" s="5" t="s">
        <v>14</v>
      </c>
      <c r="F4" s="5" t="s">
        <v>13</v>
      </c>
      <c r="I4" s="17"/>
    </row>
    <row r="5" spans="1:6" ht="27.75" customHeight="1">
      <c r="A5" s="6"/>
      <c r="B5" s="7" t="s">
        <v>3</v>
      </c>
      <c r="C5" s="14">
        <v>10483.02</v>
      </c>
      <c r="D5" s="8"/>
      <c r="E5" s="7" t="s">
        <v>3</v>
      </c>
      <c r="F5" s="12"/>
    </row>
    <row r="6" spans="1:6" ht="39.75" customHeight="1">
      <c r="A6" s="6"/>
      <c r="B6" s="7"/>
      <c r="C6" s="11"/>
      <c r="D6" s="6">
        <v>1</v>
      </c>
      <c r="E6" s="7" t="s">
        <v>73</v>
      </c>
      <c r="F6" s="19"/>
    </row>
    <row r="7" spans="1:6" ht="39.75" customHeight="1">
      <c r="A7" s="6" t="s">
        <v>8</v>
      </c>
      <c r="B7" s="7" t="s">
        <v>4</v>
      </c>
      <c r="C7" s="11"/>
      <c r="D7" s="6">
        <v>2</v>
      </c>
      <c r="E7" s="9" t="s">
        <v>55</v>
      </c>
      <c r="F7" s="13"/>
    </row>
    <row r="8" spans="1:6" ht="30" customHeight="1">
      <c r="A8" s="6" t="s">
        <v>9</v>
      </c>
      <c r="B8" s="7" t="s">
        <v>76</v>
      </c>
      <c r="C8" s="11">
        <v>6000</v>
      </c>
      <c r="D8" s="6">
        <v>3</v>
      </c>
      <c r="E8" s="9" t="s">
        <v>16</v>
      </c>
      <c r="F8" s="19"/>
    </row>
    <row r="9" spans="1:6" ht="39.75" customHeight="1">
      <c r="A9" s="6"/>
      <c r="B9" s="7" t="s">
        <v>29</v>
      </c>
      <c r="C9" s="11"/>
      <c r="D9" s="6">
        <v>4</v>
      </c>
      <c r="E9" s="9" t="s">
        <v>19</v>
      </c>
      <c r="F9" s="11"/>
    </row>
    <row r="10" spans="1:6" ht="39.75" customHeight="1">
      <c r="A10" s="6"/>
      <c r="B10" s="7" t="s">
        <v>27</v>
      </c>
      <c r="C10" s="11"/>
      <c r="D10" s="6">
        <v>5</v>
      </c>
      <c r="E10" s="10" t="s">
        <v>17</v>
      </c>
      <c r="F10" s="19"/>
    </row>
    <row r="11" spans="1:6" ht="39.75" customHeight="1">
      <c r="A11" s="6"/>
      <c r="B11" s="7" t="s">
        <v>5</v>
      </c>
      <c r="C11" s="11"/>
      <c r="D11" s="6">
        <v>6</v>
      </c>
      <c r="E11" s="9" t="s">
        <v>74</v>
      </c>
      <c r="F11" s="19"/>
    </row>
    <row r="12" spans="1:6" ht="34.5" customHeight="1">
      <c r="A12" s="6" t="s">
        <v>10</v>
      </c>
      <c r="B12" s="7" t="s">
        <v>20</v>
      </c>
      <c r="C12" s="11"/>
      <c r="D12" s="6">
        <v>7</v>
      </c>
      <c r="E12" s="9" t="s">
        <v>26</v>
      </c>
      <c r="F12" s="19"/>
    </row>
    <row r="13" spans="1:6" ht="30" customHeight="1">
      <c r="A13" s="6"/>
      <c r="B13" s="7" t="s">
        <v>6</v>
      </c>
      <c r="C13" s="11"/>
      <c r="D13" s="6">
        <v>8</v>
      </c>
      <c r="E13" s="9" t="s">
        <v>30</v>
      </c>
      <c r="F13" s="19"/>
    </row>
    <row r="14" spans="1:6" ht="39.75" customHeight="1">
      <c r="A14" s="6"/>
      <c r="B14" s="7" t="s">
        <v>28</v>
      </c>
      <c r="C14" s="11"/>
      <c r="D14" s="6">
        <v>9</v>
      </c>
      <c r="E14" s="9" t="s">
        <v>72</v>
      </c>
      <c r="F14" s="19"/>
    </row>
    <row r="15" spans="1:6" ht="36" customHeight="1">
      <c r="A15" s="6"/>
      <c r="B15" s="7" t="s">
        <v>7</v>
      </c>
      <c r="C15" s="11"/>
      <c r="D15" s="6">
        <v>10</v>
      </c>
      <c r="E15" s="9" t="s">
        <v>21</v>
      </c>
      <c r="F15" s="19"/>
    </row>
    <row r="16" spans="1:6" ht="45.75" customHeight="1">
      <c r="A16" s="6"/>
      <c r="B16" s="7" t="s">
        <v>22</v>
      </c>
      <c r="C16" s="11"/>
      <c r="D16" s="6">
        <v>11</v>
      </c>
      <c r="E16" s="18" t="s">
        <v>89</v>
      </c>
      <c r="F16" s="19">
        <v>15.75</v>
      </c>
    </row>
    <row r="17" spans="1:6" ht="30" customHeight="1">
      <c r="A17" s="6"/>
      <c r="B17" s="7" t="s">
        <v>25</v>
      </c>
      <c r="C17" s="11"/>
      <c r="D17" s="6"/>
      <c r="E17" s="9" t="s">
        <v>82</v>
      </c>
      <c r="F17" s="19"/>
    </row>
    <row r="18" spans="1:6" ht="36.75" customHeight="1">
      <c r="A18" s="6"/>
      <c r="B18" s="7" t="s">
        <v>54</v>
      </c>
      <c r="C18" s="11"/>
      <c r="D18" s="6"/>
      <c r="E18" s="9" t="s">
        <v>43</v>
      </c>
      <c r="F18" s="19"/>
    </row>
    <row r="19" spans="1:6" ht="30" customHeight="1">
      <c r="A19" s="6"/>
      <c r="B19" s="7" t="s">
        <v>24</v>
      </c>
      <c r="C19" s="11"/>
      <c r="D19" s="6"/>
      <c r="E19" s="9" t="s">
        <v>36</v>
      </c>
      <c r="F19" s="19"/>
    </row>
    <row r="20" spans="1:6" ht="30" customHeight="1">
      <c r="A20" s="6"/>
      <c r="B20" s="7" t="s">
        <v>37</v>
      </c>
      <c r="C20" s="11">
        <f>SUM(C6:C19)</f>
        <v>6000</v>
      </c>
      <c r="D20" s="6"/>
      <c r="E20" s="7" t="s">
        <v>38</v>
      </c>
      <c r="F20" s="11">
        <f>SUM(F6:F19)</f>
        <v>15.75</v>
      </c>
    </row>
    <row r="21" spans="1:6" ht="30" customHeight="1">
      <c r="A21" s="6"/>
      <c r="B21" s="7" t="s">
        <v>11</v>
      </c>
      <c r="C21" s="11">
        <f>SUM(C20,C5)</f>
        <v>16483.02</v>
      </c>
      <c r="D21" s="6"/>
      <c r="E21" s="9" t="s">
        <v>15</v>
      </c>
      <c r="F21" s="11">
        <f>SUM(F5,F20)</f>
        <v>15.75</v>
      </c>
    </row>
    <row r="22" spans="1:6" ht="30" customHeight="1">
      <c r="A22" s="6"/>
      <c r="B22" s="7" t="s">
        <v>12</v>
      </c>
      <c r="C22" s="23">
        <f>(C21-F21)</f>
        <v>16467.27</v>
      </c>
      <c r="D22" s="24"/>
      <c r="E22" s="24"/>
      <c r="F22" s="25"/>
    </row>
    <row r="23" spans="1:5" ht="30" customHeight="1">
      <c r="A23" s="1"/>
      <c r="B23" s="3"/>
      <c r="D23" s="1"/>
      <c r="E23" s="2"/>
    </row>
    <row r="24" ht="30" customHeight="1">
      <c r="E24" s="15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</sheetData>
  <sheetProtection/>
  <mergeCells count="4">
    <mergeCell ref="A1:F1"/>
    <mergeCell ref="A2:F2"/>
    <mergeCell ref="A3:F3"/>
    <mergeCell ref="C22:F22"/>
  </mergeCells>
  <printOptions/>
  <pageMargins left="1" right="0.5" top="1" bottom="0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5.75390625" style="0" customWidth="1"/>
    <col min="2" max="2" width="24.375" style="0" customWidth="1"/>
    <col min="3" max="3" width="12.375" style="0" customWidth="1"/>
    <col min="4" max="4" width="5.75390625" style="0" customWidth="1"/>
    <col min="5" max="5" width="24.75390625" style="0" customWidth="1"/>
    <col min="6" max="6" width="11.375" style="0" customWidth="1"/>
  </cols>
  <sheetData>
    <row r="1" spans="1:8" ht="30" customHeight="1">
      <c r="A1" s="21" t="s">
        <v>31</v>
      </c>
      <c r="B1" s="21"/>
      <c r="C1" s="21"/>
      <c r="D1" s="21"/>
      <c r="E1" s="21"/>
      <c r="F1" s="21"/>
      <c r="G1" s="4"/>
      <c r="H1" s="4"/>
    </row>
    <row r="2" spans="1:8" ht="30" customHeight="1">
      <c r="A2" s="21" t="s">
        <v>0</v>
      </c>
      <c r="B2" s="21"/>
      <c r="C2" s="21"/>
      <c r="D2" s="21"/>
      <c r="E2" s="21"/>
      <c r="F2" s="21"/>
      <c r="G2" s="4"/>
      <c r="H2" s="4"/>
    </row>
    <row r="3" spans="1:6" ht="27.75" customHeight="1">
      <c r="A3" s="22" t="s">
        <v>87</v>
      </c>
      <c r="B3" s="22"/>
      <c r="C3" s="22"/>
      <c r="D3" s="22"/>
      <c r="E3" s="22"/>
      <c r="F3" s="22"/>
    </row>
    <row r="4" spans="1:9" ht="30" customHeight="1">
      <c r="A4" s="5" t="s">
        <v>1</v>
      </c>
      <c r="B4" s="5" t="s">
        <v>2</v>
      </c>
      <c r="C4" s="5" t="s">
        <v>13</v>
      </c>
      <c r="D4" s="5" t="s">
        <v>1</v>
      </c>
      <c r="E4" s="5" t="s">
        <v>14</v>
      </c>
      <c r="F4" s="5" t="s">
        <v>13</v>
      </c>
      <c r="I4" s="17"/>
    </row>
    <row r="5" spans="1:6" ht="27.75" customHeight="1">
      <c r="A5" s="6"/>
      <c r="B5" s="7" t="s">
        <v>3</v>
      </c>
      <c r="C5" s="14">
        <v>16467.27</v>
      </c>
      <c r="D5" s="8"/>
      <c r="E5" s="7" t="s">
        <v>3</v>
      </c>
      <c r="F5" s="12"/>
    </row>
    <row r="6" spans="1:6" ht="39.75" customHeight="1">
      <c r="A6" s="6"/>
      <c r="B6" s="7"/>
      <c r="C6" s="11"/>
      <c r="D6" s="6">
        <v>1</v>
      </c>
      <c r="E6" s="7" t="s">
        <v>73</v>
      </c>
      <c r="F6" s="19">
        <v>3680</v>
      </c>
    </row>
    <row r="7" spans="1:6" ht="39.75" customHeight="1">
      <c r="A7" s="6" t="s">
        <v>8</v>
      </c>
      <c r="B7" s="7" t="s">
        <v>4</v>
      </c>
      <c r="C7" s="11"/>
      <c r="D7" s="6">
        <v>2</v>
      </c>
      <c r="E7" s="9" t="s">
        <v>55</v>
      </c>
      <c r="F7" s="13"/>
    </row>
    <row r="8" spans="1:6" ht="30" customHeight="1">
      <c r="A8" s="6" t="s">
        <v>9</v>
      </c>
      <c r="B8" s="7" t="s">
        <v>76</v>
      </c>
      <c r="C8" s="11"/>
      <c r="D8" s="6">
        <v>3</v>
      </c>
      <c r="E8" s="9" t="s">
        <v>16</v>
      </c>
      <c r="F8" s="19">
        <v>230</v>
      </c>
    </row>
    <row r="9" spans="1:6" ht="39.75" customHeight="1">
      <c r="A9" s="6"/>
      <c r="B9" s="7" t="s">
        <v>29</v>
      </c>
      <c r="C9" s="11"/>
      <c r="D9" s="6">
        <v>4</v>
      </c>
      <c r="E9" s="9" t="s">
        <v>19</v>
      </c>
      <c r="F9" s="11"/>
    </row>
    <row r="10" spans="1:6" ht="39.75" customHeight="1">
      <c r="A10" s="6"/>
      <c r="B10" s="7" t="s">
        <v>27</v>
      </c>
      <c r="C10" s="11"/>
      <c r="D10" s="6">
        <v>5</v>
      </c>
      <c r="E10" s="10" t="s">
        <v>17</v>
      </c>
      <c r="F10" s="19">
        <v>1200</v>
      </c>
    </row>
    <row r="11" spans="1:6" ht="39.75" customHeight="1">
      <c r="A11" s="6"/>
      <c r="B11" s="7" t="s">
        <v>5</v>
      </c>
      <c r="C11" s="11"/>
      <c r="D11" s="6">
        <v>6</v>
      </c>
      <c r="E11" s="9" t="s">
        <v>74</v>
      </c>
      <c r="F11" s="19"/>
    </row>
    <row r="12" spans="1:6" ht="34.5" customHeight="1">
      <c r="A12" s="6" t="s">
        <v>10</v>
      </c>
      <c r="B12" s="7" t="s">
        <v>20</v>
      </c>
      <c r="C12" s="11"/>
      <c r="D12" s="6">
        <v>7</v>
      </c>
      <c r="E12" s="9" t="s">
        <v>26</v>
      </c>
      <c r="F12" s="19"/>
    </row>
    <row r="13" spans="1:6" ht="30" customHeight="1">
      <c r="A13" s="6"/>
      <c r="B13" s="7" t="s">
        <v>6</v>
      </c>
      <c r="C13" s="11"/>
      <c r="D13" s="6">
        <v>8</v>
      </c>
      <c r="E13" s="9" t="s">
        <v>30</v>
      </c>
      <c r="F13" s="19">
        <v>1180</v>
      </c>
    </row>
    <row r="14" spans="1:6" ht="39.75" customHeight="1">
      <c r="A14" s="6"/>
      <c r="B14" s="7" t="s">
        <v>28</v>
      </c>
      <c r="C14" s="11"/>
      <c r="D14" s="6">
        <v>9</v>
      </c>
      <c r="E14" s="9" t="s">
        <v>72</v>
      </c>
      <c r="F14" s="19"/>
    </row>
    <row r="15" spans="1:6" ht="36" customHeight="1">
      <c r="A15" s="6"/>
      <c r="B15" s="7" t="s">
        <v>7</v>
      </c>
      <c r="C15" s="11"/>
      <c r="D15" s="6">
        <v>10</v>
      </c>
      <c r="E15" s="9" t="s">
        <v>21</v>
      </c>
      <c r="F15" s="19">
        <v>1500</v>
      </c>
    </row>
    <row r="16" spans="1:6" ht="45.75" customHeight="1">
      <c r="A16" s="6"/>
      <c r="B16" s="7" t="s">
        <v>22</v>
      </c>
      <c r="C16" s="11"/>
      <c r="D16" s="6">
        <v>11</v>
      </c>
      <c r="E16" s="18" t="s">
        <v>86</v>
      </c>
      <c r="F16" s="19"/>
    </row>
    <row r="17" spans="1:6" ht="30" customHeight="1">
      <c r="A17" s="6"/>
      <c r="B17" s="7" t="s">
        <v>25</v>
      </c>
      <c r="C17" s="11"/>
      <c r="D17" s="6"/>
      <c r="E17" s="9" t="s">
        <v>82</v>
      </c>
      <c r="F17" s="19"/>
    </row>
    <row r="18" spans="1:6" ht="36.75" customHeight="1">
      <c r="A18" s="6"/>
      <c r="B18" s="7" t="s">
        <v>54</v>
      </c>
      <c r="C18" s="11"/>
      <c r="D18" s="6"/>
      <c r="E18" s="9" t="s">
        <v>43</v>
      </c>
      <c r="F18" s="19"/>
    </row>
    <row r="19" spans="1:6" ht="30" customHeight="1">
      <c r="A19" s="6"/>
      <c r="B19" s="7" t="s">
        <v>24</v>
      </c>
      <c r="C19" s="11"/>
      <c r="D19" s="6"/>
      <c r="E19" s="9" t="s">
        <v>36</v>
      </c>
      <c r="F19" s="19"/>
    </row>
    <row r="20" spans="1:6" ht="30" customHeight="1">
      <c r="A20" s="6"/>
      <c r="B20" s="7" t="s">
        <v>44</v>
      </c>
      <c r="C20" s="11">
        <f>SUM(C6:C19)</f>
        <v>0</v>
      </c>
      <c r="D20" s="6"/>
      <c r="E20" s="7" t="s">
        <v>45</v>
      </c>
      <c r="F20" s="11">
        <f>SUM(F6:F19)</f>
        <v>7790</v>
      </c>
    </row>
    <row r="21" spans="1:6" ht="30" customHeight="1">
      <c r="A21" s="6"/>
      <c r="B21" s="7" t="s">
        <v>11</v>
      </c>
      <c r="C21" s="11">
        <f>SUM(C20,C5)</f>
        <v>16467.27</v>
      </c>
      <c r="D21" s="6"/>
      <c r="E21" s="9" t="s">
        <v>15</v>
      </c>
      <c r="F21" s="11">
        <f>SUM(F5,F20)</f>
        <v>7790</v>
      </c>
    </row>
    <row r="22" spans="1:6" ht="30" customHeight="1">
      <c r="A22" s="6"/>
      <c r="B22" s="7" t="s">
        <v>12</v>
      </c>
      <c r="C22" s="23">
        <f>(C21-F21)</f>
        <v>8677.27</v>
      </c>
      <c r="D22" s="24"/>
      <c r="E22" s="24"/>
      <c r="F22" s="25"/>
    </row>
    <row r="23" spans="1:5" ht="30" customHeight="1">
      <c r="A23" s="1"/>
      <c r="B23" s="3"/>
      <c r="D23" s="1"/>
      <c r="E23" s="2"/>
    </row>
    <row r="24" ht="30" customHeight="1">
      <c r="E24" s="15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</sheetData>
  <sheetProtection/>
  <mergeCells count="4">
    <mergeCell ref="A1:F1"/>
    <mergeCell ref="A2:F2"/>
    <mergeCell ref="A3:F3"/>
    <mergeCell ref="C22:F22"/>
  </mergeCells>
  <printOptions/>
  <pageMargins left="1" right="0.5" top="1" bottom="0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3">
      <selection activeCell="H20" sqref="H20"/>
    </sheetView>
  </sheetViews>
  <sheetFormatPr defaultColWidth="9.00390625" defaultRowHeight="12.75"/>
  <cols>
    <col min="1" max="1" width="5.75390625" style="0" customWidth="1"/>
    <col min="2" max="2" width="24.375" style="0" customWidth="1"/>
    <col min="3" max="3" width="12.375" style="0" customWidth="1"/>
    <col min="4" max="4" width="5.75390625" style="0" customWidth="1"/>
    <col min="5" max="5" width="24.75390625" style="0" customWidth="1"/>
    <col min="6" max="6" width="11.375" style="0" customWidth="1"/>
  </cols>
  <sheetData>
    <row r="1" spans="1:8" ht="30" customHeight="1">
      <c r="A1" s="21" t="s">
        <v>31</v>
      </c>
      <c r="B1" s="21"/>
      <c r="C1" s="21"/>
      <c r="D1" s="21"/>
      <c r="E1" s="21"/>
      <c r="F1" s="21"/>
      <c r="G1" s="4"/>
      <c r="H1" s="4"/>
    </row>
    <row r="2" spans="1:8" ht="30" customHeight="1">
      <c r="A2" s="21" t="s">
        <v>0</v>
      </c>
      <c r="B2" s="21"/>
      <c r="C2" s="21"/>
      <c r="D2" s="21"/>
      <c r="E2" s="21"/>
      <c r="F2" s="21"/>
      <c r="G2" s="4"/>
      <c r="H2" s="4"/>
    </row>
    <row r="3" spans="1:6" ht="27.75" customHeight="1">
      <c r="A3" s="22" t="s">
        <v>90</v>
      </c>
      <c r="B3" s="22"/>
      <c r="C3" s="22"/>
      <c r="D3" s="22"/>
      <c r="E3" s="22"/>
      <c r="F3" s="22"/>
    </row>
    <row r="4" spans="1:9" ht="30" customHeight="1">
      <c r="A4" s="5" t="s">
        <v>1</v>
      </c>
      <c r="B4" s="5" t="s">
        <v>2</v>
      </c>
      <c r="C4" s="5" t="s">
        <v>13</v>
      </c>
      <c r="D4" s="5" t="s">
        <v>1</v>
      </c>
      <c r="E4" s="5" t="s">
        <v>14</v>
      </c>
      <c r="F4" s="5" t="s">
        <v>13</v>
      </c>
      <c r="I4" s="17"/>
    </row>
    <row r="5" spans="1:6" ht="27.75" customHeight="1">
      <c r="A5" s="6"/>
      <c r="B5" s="7" t="s">
        <v>3</v>
      </c>
      <c r="C5" s="14">
        <v>8677.27</v>
      </c>
      <c r="D5" s="8"/>
      <c r="E5" s="7" t="s">
        <v>3</v>
      </c>
      <c r="F5" s="12"/>
    </row>
    <row r="6" spans="1:6" ht="39.75" customHeight="1">
      <c r="A6" s="6"/>
      <c r="B6" s="7"/>
      <c r="C6" s="11"/>
      <c r="D6" s="6">
        <v>1</v>
      </c>
      <c r="E6" s="7" t="s">
        <v>73</v>
      </c>
      <c r="F6" s="19"/>
    </row>
    <row r="7" spans="1:6" ht="39.75" customHeight="1">
      <c r="A7" s="6" t="s">
        <v>8</v>
      </c>
      <c r="B7" s="7" t="s">
        <v>4</v>
      </c>
      <c r="C7" s="11"/>
      <c r="D7" s="6">
        <v>2</v>
      </c>
      <c r="E7" s="9" t="s">
        <v>55</v>
      </c>
      <c r="F7" s="13"/>
    </row>
    <row r="8" spans="1:6" ht="30" customHeight="1">
      <c r="A8" s="6" t="s">
        <v>9</v>
      </c>
      <c r="B8" s="7" t="s">
        <v>76</v>
      </c>
      <c r="C8" s="11"/>
      <c r="D8" s="6">
        <v>3</v>
      </c>
      <c r="E8" s="9" t="s">
        <v>16</v>
      </c>
      <c r="F8" s="19"/>
    </row>
    <row r="9" spans="1:6" ht="39.75" customHeight="1">
      <c r="A9" s="6"/>
      <c r="B9" s="7" t="s">
        <v>29</v>
      </c>
      <c r="C9" s="11"/>
      <c r="D9" s="6">
        <v>4</v>
      </c>
      <c r="E9" s="9" t="s">
        <v>19</v>
      </c>
      <c r="F9" s="11"/>
    </row>
    <row r="10" spans="1:6" ht="39.75" customHeight="1">
      <c r="A10" s="6"/>
      <c r="B10" s="7" t="s">
        <v>27</v>
      </c>
      <c r="C10" s="11"/>
      <c r="D10" s="6">
        <v>5</v>
      </c>
      <c r="E10" s="10" t="s">
        <v>91</v>
      </c>
      <c r="F10" s="19">
        <v>3780</v>
      </c>
    </row>
    <row r="11" spans="1:6" ht="39.75" customHeight="1">
      <c r="A11" s="6"/>
      <c r="B11" s="7" t="s">
        <v>5</v>
      </c>
      <c r="C11" s="11"/>
      <c r="D11" s="6">
        <v>6</v>
      </c>
      <c r="E11" s="9" t="s">
        <v>74</v>
      </c>
      <c r="F11" s="19"/>
    </row>
    <row r="12" spans="1:6" ht="34.5" customHeight="1">
      <c r="A12" s="6" t="s">
        <v>10</v>
      </c>
      <c r="B12" s="7" t="s">
        <v>20</v>
      </c>
      <c r="C12" s="11"/>
      <c r="D12" s="6">
        <v>7</v>
      </c>
      <c r="E12" s="9" t="s">
        <v>26</v>
      </c>
      <c r="F12" s="19"/>
    </row>
    <row r="13" spans="1:6" ht="30" customHeight="1">
      <c r="A13" s="6"/>
      <c r="B13" s="7" t="s">
        <v>6</v>
      </c>
      <c r="C13" s="11"/>
      <c r="D13" s="6">
        <v>8</v>
      </c>
      <c r="E13" s="9" t="s">
        <v>30</v>
      </c>
      <c r="F13" s="19"/>
    </row>
    <row r="14" spans="1:6" ht="39.75" customHeight="1">
      <c r="A14" s="6"/>
      <c r="B14" s="7" t="s">
        <v>28</v>
      </c>
      <c r="C14" s="11"/>
      <c r="D14" s="6">
        <v>9</v>
      </c>
      <c r="E14" s="9" t="s">
        <v>72</v>
      </c>
      <c r="F14" s="19"/>
    </row>
    <row r="15" spans="1:6" ht="36" customHeight="1">
      <c r="A15" s="6"/>
      <c r="B15" s="7" t="s">
        <v>7</v>
      </c>
      <c r="C15" s="11"/>
      <c r="D15" s="6">
        <v>10</v>
      </c>
      <c r="E15" s="9" t="s">
        <v>21</v>
      </c>
      <c r="F15" s="19"/>
    </row>
    <row r="16" spans="1:6" ht="45.75" customHeight="1">
      <c r="A16" s="6"/>
      <c r="B16" s="7" t="s">
        <v>22</v>
      </c>
      <c r="C16" s="11"/>
      <c r="D16" s="6">
        <v>11</v>
      </c>
      <c r="E16" s="18" t="s">
        <v>86</v>
      </c>
      <c r="F16" s="19"/>
    </row>
    <row r="17" spans="1:6" ht="30" customHeight="1">
      <c r="A17" s="6"/>
      <c r="B17" s="7" t="s">
        <v>25</v>
      </c>
      <c r="C17" s="11"/>
      <c r="D17" s="6"/>
      <c r="E17" s="9" t="s">
        <v>82</v>
      </c>
      <c r="F17" s="19"/>
    </row>
    <row r="18" spans="1:6" ht="36.75" customHeight="1">
      <c r="A18" s="6"/>
      <c r="B18" s="7" t="s">
        <v>54</v>
      </c>
      <c r="C18" s="11"/>
      <c r="D18" s="6"/>
      <c r="E18" s="9" t="s">
        <v>43</v>
      </c>
      <c r="F18" s="19"/>
    </row>
    <row r="19" spans="1:6" ht="30" customHeight="1">
      <c r="A19" s="6"/>
      <c r="B19" s="7" t="s">
        <v>24</v>
      </c>
      <c r="C19" s="11"/>
      <c r="D19" s="6"/>
      <c r="E19" s="9" t="s">
        <v>36</v>
      </c>
      <c r="F19" s="19"/>
    </row>
    <row r="20" spans="1:6" ht="30" customHeight="1">
      <c r="A20" s="6"/>
      <c r="B20" s="7" t="s">
        <v>46</v>
      </c>
      <c r="C20" s="11">
        <f>SUM(C6:C19)</f>
        <v>0</v>
      </c>
      <c r="D20" s="6"/>
      <c r="E20" s="7" t="s">
        <v>47</v>
      </c>
      <c r="F20" s="11">
        <f>SUM(F6:F19)</f>
        <v>3780</v>
      </c>
    </row>
    <row r="21" spans="1:6" ht="30" customHeight="1">
      <c r="A21" s="6"/>
      <c r="B21" s="7" t="s">
        <v>11</v>
      </c>
      <c r="C21" s="11">
        <f>SUM(C20,C5)</f>
        <v>8677.27</v>
      </c>
      <c r="D21" s="6"/>
      <c r="E21" s="9" t="s">
        <v>15</v>
      </c>
      <c r="F21" s="11">
        <f>SUM(F5,F20)</f>
        <v>3780</v>
      </c>
    </row>
    <row r="22" spans="1:6" ht="30" customHeight="1">
      <c r="A22" s="6"/>
      <c r="B22" s="7" t="s">
        <v>12</v>
      </c>
      <c r="C22" s="23">
        <f>(C21-F21)</f>
        <v>4897.27</v>
      </c>
      <c r="D22" s="24"/>
      <c r="E22" s="24"/>
      <c r="F22" s="25"/>
    </row>
    <row r="23" spans="1:5" ht="30" customHeight="1">
      <c r="A23" s="1"/>
      <c r="B23" s="3"/>
      <c r="D23" s="1"/>
      <c r="E23" s="2"/>
    </row>
    <row r="24" ht="30" customHeight="1">
      <c r="E24" s="15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</sheetData>
  <sheetProtection/>
  <mergeCells count="4">
    <mergeCell ref="A1:F1"/>
    <mergeCell ref="A2:F2"/>
    <mergeCell ref="A3:F3"/>
    <mergeCell ref="C22:F22"/>
  </mergeCells>
  <printOptions/>
  <pageMargins left="1" right="0.5" top="1" bottom="0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3">
      <selection activeCell="I21" sqref="I21"/>
    </sheetView>
  </sheetViews>
  <sheetFormatPr defaultColWidth="9.00390625" defaultRowHeight="12.75"/>
  <cols>
    <col min="1" max="1" width="5.75390625" style="0" customWidth="1"/>
    <col min="2" max="2" width="24.375" style="0" customWidth="1"/>
    <col min="3" max="3" width="12.375" style="0" customWidth="1"/>
    <col min="4" max="4" width="5.75390625" style="0" customWidth="1"/>
    <col min="5" max="5" width="24.75390625" style="0" customWidth="1"/>
    <col min="6" max="6" width="11.375" style="0" customWidth="1"/>
  </cols>
  <sheetData>
    <row r="1" spans="1:8" ht="30" customHeight="1">
      <c r="A1" s="21" t="s">
        <v>31</v>
      </c>
      <c r="B1" s="21"/>
      <c r="C1" s="21"/>
      <c r="D1" s="21"/>
      <c r="E1" s="21"/>
      <c r="F1" s="21"/>
      <c r="G1" s="4"/>
      <c r="H1" s="4"/>
    </row>
    <row r="2" spans="1:8" ht="30" customHeight="1">
      <c r="A2" s="21" t="s">
        <v>0</v>
      </c>
      <c r="B2" s="21"/>
      <c r="C2" s="21"/>
      <c r="D2" s="21"/>
      <c r="E2" s="21"/>
      <c r="F2" s="21"/>
      <c r="G2" s="4"/>
      <c r="H2" s="4"/>
    </row>
    <row r="3" spans="1:6" ht="27.75" customHeight="1">
      <c r="A3" s="22" t="s">
        <v>93</v>
      </c>
      <c r="B3" s="22"/>
      <c r="C3" s="22"/>
      <c r="D3" s="22"/>
      <c r="E3" s="22"/>
      <c r="F3" s="22"/>
    </row>
    <row r="4" spans="1:9" ht="30" customHeight="1">
      <c r="A4" s="5" t="s">
        <v>1</v>
      </c>
      <c r="B4" s="5" t="s">
        <v>2</v>
      </c>
      <c r="C4" s="5" t="s">
        <v>13</v>
      </c>
      <c r="D4" s="5" t="s">
        <v>1</v>
      </c>
      <c r="E4" s="5" t="s">
        <v>14</v>
      </c>
      <c r="F4" s="5" t="s">
        <v>13</v>
      </c>
      <c r="I4" s="17"/>
    </row>
    <row r="5" spans="1:6" ht="27.75" customHeight="1">
      <c r="A5" s="6"/>
      <c r="B5" s="7" t="s">
        <v>3</v>
      </c>
      <c r="C5" s="14">
        <v>4897.27</v>
      </c>
      <c r="D5" s="8"/>
      <c r="E5" s="7" t="s">
        <v>3</v>
      </c>
      <c r="F5" s="12"/>
    </row>
    <row r="6" spans="1:6" ht="39.75" customHeight="1">
      <c r="A6" s="6"/>
      <c r="B6" s="7"/>
      <c r="C6" s="11"/>
      <c r="D6" s="6">
        <v>1</v>
      </c>
      <c r="E6" s="7" t="s">
        <v>73</v>
      </c>
      <c r="F6" s="19"/>
    </row>
    <row r="7" spans="1:6" ht="39.75" customHeight="1">
      <c r="A7" s="6" t="s">
        <v>8</v>
      </c>
      <c r="B7" s="7" t="s">
        <v>4</v>
      </c>
      <c r="C7" s="11"/>
      <c r="D7" s="6">
        <v>2</v>
      </c>
      <c r="E7" s="9" t="s">
        <v>94</v>
      </c>
      <c r="F7" s="13"/>
    </row>
    <row r="8" spans="1:6" ht="30" customHeight="1">
      <c r="A8" s="6" t="s">
        <v>9</v>
      </c>
      <c r="B8" s="7" t="s">
        <v>76</v>
      </c>
      <c r="C8" s="11"/>
      <c r="D8" s="6">
        <v>3</v>
      </c>
      <c r="E8" s="9" t="s">
        <v>16</v>
      </c>
      <c r="F8" s="19"/>
    </row>
    <row r="9" spans="1:6" ht="39.75" customHeight="1">
      <c r="A9" s="6"/>
      <c r="B9" s="7" t="s">
        <v>29</v>
      </c>
      <c r="C9" s="11"/>
      <c r="D9" s="6">
        <v>4</v>
      </c>
      <c r="E9" s="9" t="s">
        <v>19</v>
      </c>
      <c r="F9" s="11"/>
    </row>
    <row r="10" spans="1:6" ht="39.75" customHeight="1">
      <c r="A10" s="6"/>
      <c r="B10" s="7" t="s">
        <v>27</v>
      </c>
      <c r="C10" s="11"/>
      <c r="D10" s="6">
        <v>5</v>
      </c>
      <c r="E10" s="10" t="s">
        <v>91</v>
      </c>
      <c r="F10" s="19"/>
    </row>
    <row r="11" spans="1:6" ht="39.75" customHeight="1">
      <c r="A11" s="6"/>
      <c r="B11" s="7" t="s">
        <v>5</v>
      </c>
      <c r="C11" s="11"/>
      <c r="D11" s="6">
        <v>6</v>
      </c>
      <c r="E11" s="9" t="s">
        <v>74</v>
      </c>
      <c r="F11" s="19"/>
    </row>
    <row r="12" spans="1:6" ht="34.5" customHeight="1">
      <c r="A12" s="6" t="s">
        <v>10</v>
      </c>
      <c r="B12" s="7" t="s">
        <v>20</v>
      </c>
      <c r="C12" s="11"/>
      <c r="D12" s="6">
        <v>7</v>
      </c>
      <c r="E12" s="9" t="s">
        <v>26</v>
      </c>
      <c r="F12" s="19"/>
    </row>
    <row r="13" spans="1:6" ht="30" customHeight="1">
      <c r="A13" s="6"/>
      <c r="B13" s="7" t="s">
        <v>6</v>
      </c>
      <c r="C13" s="11"/>
      <c r="D13" s="6">
        <v>8</v>
      </c>
      <c r="E13" s="9" t="s">
        <v>30</v>
      </c>
      <c r="F13" s="19"/>
    </row>
    <row r="14" spans="1:6" ht="39.75" customHeight="1">
      <c r="A14" s="6"/>
      <c r="B14" s="7" t="s">
        <v>28</v>
      </c>
      <c r="C14" s="11"/>
      <c r="D14" s="6">
        <v>9</v>
      </c>
      <c r="E14" s="9" t="s">
        <v>72</v>
      </c>
      <c r="F14" s="19">
        <v>4200</v>
      </c>
    </row>
    <row r="15" spans="1:6" ht="36" customHeight="1">
      <c r="A15" s="6"/>
      <c r="B15" s="7" t="s">
        <v>7</v>
      </c>
      <c r="C15" s="11"/>
      <c r="D15" s="6">
        <v>10</v>
      </c>
      <c r="E15" s="9" t="s">
        <v>21</v>
      </c>
      <c r="F15" s="19"/>
    </row>
    <row r="16" spans="1:6" ht="45.75" customHeight="1">
      <c r="A16" s="6"/>
      <c r="B16" s="7" t="s">
        <v>22</v>
      </c>
      <c r="C16" s="11"/>
      <c r="D16" s="6">
        <v>11</v>
      </c>
      <c r="E16" s="18" t="s">
        <v>95</v>
      </c>
      <c r="F16" s="19"/>
    </row>
    <row r="17" spans="1:6" ht="30" customHeight="1">
      <c r="A17" s="6"/>
      <c r="B17" s="7" t="s">
        <v>25</v>
      </c>
      <c r="C17" s="11"/>
      <c r="D17" s="6"/>
      <c r="E17" s="9" t="s">
        <v>82</v>
      </c>
      <c r="F17" s="19"/>
    </row>
    <row r="18" spans="1:6" ht="36.75" customHeight="1">
      <c r="A18" s="6"/>
      <c r="B18" s="7" t="s">
        <v>96</v>
      </c>
      <c r="C18" s="11"/>
      <c r="D18" s="6"/>
      <c r="E18" s="9" t="s">
        <v>43</v>
      </c>
      <c r="F18" s="19"/>
    </row>
    <row r="19" spans="1:6" ht="30" customHeight="1">
      <c r="A19" s="6"/>
      <c r="B19" s="7" t="s">
        <v>97</v>
      </c>
      <c r="C19" s="11">
        <v>3000</v>
      </c>
      <c r="D19" s="6"/>
      <c r="E19" s="9" t="s">
        <v>36</v>
      </c>
      <c r="F19" s="19"/>
    </row>
    <row r="20" spans="1:6" ht="30" customHeight="1">
      <c r="A20" s="6"/>
      <c r="B20" s="7" t="s">
        <v>33</v>
      </c>
      <c r="C20" s="11">
        <f>SUM(C6:C19)</f>
        <v>3000</v>
      </c>
      <c r="D20" s="6"/>
      <c r="E20" s="7" t="s">
        <v>92</v>
      </c>
      <c r="F20" s="11">
        <f>SUM(F6:F19)</f>
        <v>4200</v>
      </c>
    </row>
    <row r="21" spans="1:6" ht="30" customHeight="1">
      <c r="A21" s="6"/>
      <c r="B21" s="7" t="s">
        <v>11</v>
      </c>
      <c r="C21" s="11">
        <f>SUM(C20,C5)</f>
        <v>7897.27</v>
      </c>
      <c r="D21" s="6"/>
      <c r="E21" s="9" t="s">
        <v>15</v>
      </c>
      <c r="F21" s="11">
        <f>SUM(F5,F20)</f>
        <v>4200</v>
      </c>
    </row>
    <row r="22" spans="1:6" ht="30" customHeight="1">
      <c r="A22" s="6"/>
      <c r="B22" s="7" t="s">
        <v>12</v>
      </c>
      <c r="C22" s="23">
        <f>(C21-F21)</f>
        <v>3697.2700000000004</v>
      </c>
      <c r="D22" s="24"/>
      <c r="E22" s="24"/>
      <c r="F22" s="25"/>
    </row>
    <row r="23" spans="1:5" ht="30" customHeight="1">
      <c r="A23" s="1"/>
      <c r="B23" s="3"/>
      <c r="D23" s="1"/>
      <c r="E23" s="2"/>
    </row>
    <row r="24" ht="30" customHeight="1">
      <c r="E24" s="15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</sheetData>
  <sheetProtection/>
  <mergeCells count="4">
    <mergeCell ref="A1:F1"/>
    <mergeCell ref="A2:F2"/>
    <mergeCell ref="A3:F3"/>
    <mergeCell ref="C22:F22"/>
  </mergeCells>
  <printOptions/>
  <pageMargins left="1" right="0.5" top="1" bottom="0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3">
      <selection activeCell="H24" sqref="H24"/>
    </sheetView>
  </sheetViews>
  <sheetFormatPr defaultColWidth="9.00390625" defaultRowHeight="12.75"/>
  <cols>
    <col min="1" max="1" width="5.75390625" style="0" customWidth="1"/>
    <col min="2" max="2" width="24.375" style="0" customWidth="1"/>
    <col min="3" max="3" width="12.375" style="0" customWidth="1"/>
    <col min="4" max="4" width="5.75390625" style="0" customWidth="1"/>
    <col min="5" max="5" width="24.75390625" style="0" customWidth="1"/>
    <col min="6" max="6" width="11.375" style="0" customWidth="1"/>
  </cols>
  <sheetData>
    <row r="1" spans="1:8" ht="30" customHeight="1">
      <c r="A1" s="21" t="s">
        <v>31</v>
      </c>
      <c r="B1" s="21"/>
      <c r="C1" s="21"/>
      <c r="D1" s="21"/>
      <c r="E1" s="21"/>
      <c r="F1" s="21"/>
      <c r="G1" s="4"/>
      <c r="H1" s="4"/>
    </row>
    <row r="2" spans="1:8" ht="30" customHeight="1">
      <c r="A2" s="21" t="s">
        <v>0</v>
      </c>
      <c r="B2" s="21"/>
      <c r="C2" s="21"/>
      <c r="D2" s="21"/>
      <c r="E2" s="21"/>
      <c r="F2" s="21"/>
      <c r="G2" s="4"/>
      <c r="H2" s="4"/>
    </row>
    <row r="3" spans="1:6" ht="27.75" customHeight="1">
      <c r="A3" s="22" t="s">
        <v>98</v>
      </c>
      <c r="B3" s="22"/>
      <c r="C3" s="22"/>
      <c r="D3" s="22"/>
      <c r="E3" s="22"/>
      <c r="F3" s="22"/>
    </row>
    <row r="4" spans="1:9" ht="30" customHeight="1">
      <c r="A4" s="5" t="s">
        <v>1</v>
      </c>
      <c r="B4" s="5" t="s">
        <v>2</v>
      </c>
      <c r="C4" s="5" t="s">
        <v>13</v>
      </c>
      <c r="D4" s="5" t="s">
        <v>1</v>
      </c>
      <c r="E4" s="5" t="s">
        <v>14</v>
      </c>
      <c r="F4" s="5" t="s">
        <v>13</v>
      </c>
      <c r="I4" s="17"/>
    </row>
    <row r="5" spans="1:6" ht="27.75" customHeight="1">
      <c r="A5" s="6"/>
      <c r="B5" s="7" t="s">
        <v>3</v>
      </c>
      <c r="C5" s="14">
        <v>3697.27</v>
      </c>
      <c r="D5" s="8"/>
      <c r="E5" s="7" t="s">
        <v>3</v>
      </c>
      <c r="F5" s="12"/>
    </row>
    <row r="6" spans="1:6" ht="39.75" customHeight="1">
      <c r="A6" s="6"/>
      <c r="B6" s="7"/>
      <c r="C6" s="11"/>
      <c r="D6" s="6">
        <v>1</v>
      </c>
      <c r="E6" s="7" t="s">
        <v>73</v>
      </c>
      <c r="F6" s="19">
        <v>1250</v>
      </c>
    </row>
    <row r="7" spans="1:6" ht="39.75" customHeight="1">
      <c r="A7" s="6" t="s">
        <v>8</v>
      </c>
      <c r="B7" s="7" t="s">
        <v>4</v>
      </c>
      <c r="C7" s="11"/>
      <c r="D7" s="6">
        <v>2</v>
      </c>
      <c r="E7" s="9" t="s">
        <v>94</v>
      </c>
      <c r="F7" s="13"/>
    </row>
    <row r="8" spans="1:6" ht="30" customHeight="1">
      <c r="A8" s="6" t="s">
        <v>9</v>
      </c>
      <c r="B8" s="7" t="s">
        <v>76</v>
      </c>
      <c r="C8" s="11"/>
      <c r="D8" s="6">
        <v>3</v>
      </c>
      <c r="E8" s="9" t="s">
        <v>99</v>
      </c>
      <c r="F8" s="19">
        <v>605</v>
      </c>
    </row>
    <row r="9" spans="1:6" ht="39.75" customHeight="1">
      <c r="A9" s="6"/>
      <c r="B9" s="7" t="s">
        <v>29</v>
      </c>
      <c r="C9" s="11"/>
      <c r="D9" s="6">
        <v>4</v>
      </c>
      <c r="E9" s="9" t="s">
        <v>19</v>
      </c>
      <c r="F9" s="11"/>
    </row>
    <row r="10" spans="1:6" ht="39.75" customHeight="1">
      <c r="A10" s="6"/>
      <c r="B10" s="7" t="s">
        <v>27</v>
      </c>
      <c r="C10" s="11"/>
      <c r="D10" s="6">
        <v>5</v>
      </c>
      <c r="E10" s="10" t="s">
        <v>91</v>
      </c>
      <c r="F10" s="19"/>
    </row>
    <row r="11" spans="1:6" ht="39.75" customHeight="1">
      <c r="A11" s="6"/>
      <c r="B11" s="7" t="s">
        <v>5</v>
      </c>
      <c r="C11" s="11"/>
      <c r="D11" s="6">
        <v>6</v>
      </c>
      <c r="E11" s="9" t="s">
        <v>74</v>
      </c>
      <c r="F11" s="19"/>
    </row>
    <row r="12" spans="1:6" ht="34.5" customHeight="1">
      <c r="A12" s="6" t="s">
        <v>10</v>
      </c>
      <c r="B12" s="7" t="s">
        <v>20</v>
      </c>
      <c r="C12" s="11"/>
      <c r="D12" s="6">
        <v>7</v>
      </c>
      <c r="E12" s="9" t="s">
        <v>26</v>
      </c>
      <c r="F12" s="19"/>
    </row>
    <row r="13" spans="1:6" ht="30" customHeight="1">
      <c r="A13" s="6"/>
      <c r="B13" s="7" t="s">
        <v>6</v>
      </c>
      <c r="C13" s="11"/>
      <c r="D13" s="6">
        <v>8</v>
      </c>
      <c r="E13" s="9" t="s">
        <v>30</v>
      </c>
      <c r="F13" s="19">
        <v>1000</v>
      </c>
    </row>
    <row r="14" spans="1:6" ht="39.75" customHeight="1">
      <c r="A14" s="6"/>
      <c r="B14" s="7" t="s">
        <v>28</v>
      </c>
      <c r="C14" s="11"/>
      <c r="D14" s="6">
        <v>9</v>
      </c>
      <c r="E14" s="9" t="s">
        <v>72</v>
      </c>
      <c r="F14" s="19"/>
    </row>
    <row r="15" spans="1:6" ht="36" customHeight="1">
      <c r="A15" s="6"/>
      <c r="B15" s="7" t="s">
        <v>7</v>
      </c>
      <c r="C15" s="11"/>
      <c r="D15" s="6">
        <v>10</v>
      </c>
      <c r="E15" s="9" t="s">
        <v>21</v>
      </c>
      <c r="F15" s="19"/>
    </row>
    <row r="16" spans="1:6" ht="45.75" customHeight="1">
      <c r="A16" s="6"/>
      <c r="B16" s="7" t="s">
        <v>22</v>
      </c>
      <c r="C16" s="11"/>
      <c r="D16" s="6">
        <v>11</v>
      </c>
      <c r="E16" s="18" t="s">
        <v>95</v>
      </c>
      <c r="F16" s="19"/>
    </row>
    <row r="17" spans="1:6" ht="30" customHeight="1">
      <c r="A17" s="6"/>
      <c r="B17" s="7" t="s">
        <v>25</v>
      </c>
      <c r="C17" s="11"/>
      <c r="D17" s="6"/>
      <c r="E17" s="9" t="s">
        <v>82</v>
      </c>
      <c r="F17" s="19"/>
    </row>
    <row r="18" spans="1:6" ht="36.75" customHeight="1">
      <c r="A18" s="6"/>
      <c r="B18" s="7" t="s">
        <v>96</v>
      </c>
      <c r="C18" s="11"/>
      <c r="D18" s="6"/>
      <c r="E18" s="9" t="s">
        <v>43</v>
      </c>
      <c r="F18" s="19"/>
    </row>
    <row r="19" spans="1:6" ht="30" customHeight="1">
      <c r="A19" s="6"/>
      <c r="B19" s="7" t="s">
        <v>97</v>
      </c>
      <c r="C19" s="11"/>
      <c r="D19" s="6"/>
      <c r="E19" s="9" t="s">
        <v>36</v>
      </c>
      <c r="F19" s="19"/>
    </row>
    <row r="20" spans="1:6" ht="30" customHeight="1">
      <c r="A20" s="6"/>
      <c r="B20" s="7" t="s">
        <v>44</v>
      </c>
      <c r="C20" s="11">
        <f>SUM(C6:C19)</f>
        <v>0</v>
      </c>
      <c r="D20" s="6"/>
      <c r="E20" s="7" t="s">
        <v>45</v>
      </c>
      <c r="F20" s="11">
        <f>SUM(F6:F19)</f>
        <v>2855</v>
      </c>
    </row>
    <row r="21" spans="1:6" ht="30" customHeight="1">
      <c r="A21" s="6"/>
      <c r="B21" s="7" t="s">
        <v>11</v>
      </c>
      <c r="C21" s="11">
        <f>SUM(C20,C5)</f>
        <v>3697.27</v>
      </c>
      <c r="D21" s="6"/>
      <c r="E21" s="9" t="s">
        <v>15</v>
      </c>
      <c r="F21" s="11">
        <f>SUM(F5,F20)</f>
        <v>2855</v>
      </c>
    </row>
    <row r="22" spans="1:6" ht="30" customHeight="1">
      <c r="A22" s="6"/>
      <c r="B22" s="7" t="s">
        <v>12</v>
      </c>
      <c r="C22" s="23">
        <f>(C21-F21)</f>
        <v>842.27</v>
      </c>
      <c r="D22" s="24"/>
      <c r="E22" s="24"/>
      <c r="F22" s="25"/>
    </row>
    <row r="23" spans="1:5" ht="30" customHeight="1">
      <c r="A23" s="1"/>
      <c r="B23" s="3"/>
      <c r="D23" s="1"/>
      <c r="E23" s="2"/>
    </row>
    <row r="24" ht="30" customHeight="1">
      <c r="E24" s="15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</sheetData>
  <sheetProtection/>
  <mergeCells count="4">
    <mergeCell ref="A1:F1"/>
    <mergeCell ref="A2:F2"/>
    <mergeCell ref="A3:F3"/>
    <mergeCell ref="C22:F22"/>
  </mergeCells>
  <printOptions/>
  <pageMargins left="1" right="0.5" top="1" bottom="0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4">
      <selection activeCell="F24" sqref="F24"/>
    </sheetView>
  </sheetViews>
  <sheetFormatPr defaultColWidth="9.00390625" defaultRowHeight="12.75"/>
  <cols>
    <col min="1" max="1" width="5.75390625" style="0" customWidth="1"/>
    <col min="2" max="2" width="24.375" style="0" customWidth="1"/>
    <col min="3" max="3" width="12.375" style="0" customWidth="1"/>
    <col min="4" max="4" width="5.75390625" style="0" customWidth="1"/>
    <col min="5" max="5" width="24.75390625" style="0" customWidth="1"/>
    <col min="6" max="6" width="11.375" style="0" customWidth="1"/>
  </cols>
  <sheetData>
    <row r="1" spans="1:8" ht="30" customHeight="1">
      <c r="A1" s="21" t="s">
        <v>31</v>
      </c>
      <c r="B1" s="21"/>
      <c r="C1" s="21"/>
      <c r="D1" s="21"/>
      <c r="E1" s="21"/>
      <c r="F1" s="21"/>
      <c r="G1" s="4"/>
      <c r="H1" s="4"/>
    </row>
    <row r="2" spans="1:8" ht="30" customHeight="1">
      <c r="A2" s="21" t="s">
        <v>0</v>
      </c>
      <c r="B2" s="21"/>
      <c r="C2" s="21"/>
      <c r="D2" s="21"/>
      <c r="E2" s="21"/>
      <c r="F2" s="21"/>
      <c r="G2" s="4"/>
      <c r="H2" s="4"/>
    </row>
    <row r="3" spans="1:6" ht="27.75" customHeight="1">
      <c r="A3" s="22" t="s">
        <v>100</v>
      </c>
      <c r="B3" s="22"/>
      <c r="C3" s="22"/>
      <c r="D3" s="22"/>
      <c r="E3" s="22"/>
      <c r="F3" s="22"/>
    </row>
    <row r="4" spans="1:9" ht="30" customHeight="1">
      <c r="A4" s="5" t="s">
        <v>1</v>
      </c>
      <c r="B4" s="5" t="s">
        <v>2</v>
      </c>
      <c r="C4" s="5" t="s">
        <v>13</v>
      </c>
      <c r="D4" s="5" t="s">
        <v>1</v>
      </c>
      <c r="E4" s="5" t="s">
        <v>14</v>
      </c>
      <c r="F4" s="5" t="s">
        <v>13</v>
      </c>
      <c r="I4" s="17"/>
    </row>
    <row r="5" spans="1:6" ht="27.75" customHeight="1">
      <c r="A5" s="6"/>
      <c r="B5" s="7" t="s">
        <v>3</v>
      </c>
      <c r="C5" s="14">
        <v>842.27</v>
      </c>
      <c r="D5" s="8"/>
      <c r="E5" s="7" t="s">
        <v>3</v>
      </c>
      <c r="F5" s="12"/>
    </row>
    <row r="6" spans="1:6" ht="39.75" customHeight="1">
      <c r="A6" s="6"/>
      <c r="B6" s="7"/>
      <c r="C6" s="11"/>
      <c r="D6" s="6">
        <v>1</v>
      </c>
      <c r="E6" s="7" t="s">
        <v>73</v>
      </c>
      <c r="F6" s="19"/>
    </row>
    <row r="7" spans="1:6" ht="39.75" customHeight="1">
      <c r="A7" s="6" t="s">
        <v>8</v>
      </c>
      <c r="B7" s="7" t="s">
        <v>4</v>
      </c>
      <c r="C7" s="11"/>
      <c r="D7" s="6">
        <v>2</v>
      </c>
      <c r="E7" s="9" t="s">
        <v>94</v>
      </c>
      <c r="F7" s="13"/>
    </row>
    <row r="8" spans="1:6" ht="30" customHeight="1">
      <c r="A8" s="6" t="s">
        <v>9</v>
      </c>
      <c r="B8" s="7" t="s">
        <v>76</v>
      </c>
      <c r="C8" s="11"/>
      <c r="D8" s="6">
        <v>3</v>
      </c>
      <c r="E8" s="9" t="s">
        <v>99</v>
      </c>
      <c r="F8" s="19"/>
    </row>
    <row r="9" spans="1:6" ht="39.75" customHeight="1">
      <c r="A9" s="6"/>
      <c r="B9" s="7" t="s">
        <v>29</v>
      </c>
      <c r="C9" s="11"/>
      <c r="D9" s="6">
        <v>4</v>
      </c>
      <c r="E9" s="9" t="s">
        <v>19</v>
      </c>
      <c r="F9" s="11"/>
    </row>
    <row r="10" spans="1:6" ht="39.75" customHeight="1">
      <c r="A10" s="6"/>
      <c r="B10" s="7" t="s">
        <v>27</v>
      </c>
      <c r="C10" s="11"/>
      <c r="D10" s="6">
        <v>5</v>
      </c>
      <c r="E10" s="10" t="s">
        <v>91</v>
      </c>
      <c r="F10" s="19"/>
    </row>
    <row r="11" spans="1:6" ht="39.75" customHeight="1">
      <c r="A11" s="6"/>
      <c r="B11" s="7" t="s">
        <v>5</v>
      </c>
      <c r="C11" s="11"/>
      <c r="D11" s="6">
        <v>6</v>
      </c>
      <c r="E11" s="9" t="s">
        <v>74</v>
      </c>
      <c r="F11" s="19"/>
    </row>
    <row r="12" spans="1:6" ht="34.5" customHeight="1">
      <c r="A12" s="6" t="s">
        <v>10</v>
      </c>
      <c r="B12" s="7" t="s">
        <v>20</v>
      </c>
      <c r="C12" s="11"/>
      <c r="D12" s="6">
        <v>7</v>
      </c>
      <c r="E12" s="9" t="s">
        <v>26</v>
      </c>
      <c r="F12" s="19"/>
    </row>
    <row r="13" spans="1:6" ht="30" customHeight="1">
      <c r="A13" s="6"/>
      <c r="B13" s="7" t="s">
        <v>6</v>
      </c>
      <c r="C13" s="11"/>
      <c r="D13" s="6">
        <v>8</v>
      </c>
      <c r="E13" s="9" t="s">
        <v>30</v>
      </c>
      <c r="F13" s="19"/>
    </row>
    <row r="14" spans="1:6" ht="39.75" customHeight="1">
      <c r="A14" s="6"/>
      <c r="B14" s="7" t="s">
        <v>28</v>
      </c>
      <c r="C14" s="11"/>
      <c r="D14" s="6">
        <v>9</v>
      </c>
      <c r="E14" s="9" t="s">
        <v>72</v>
      </c>
      <c r="F14" s="19"/>
    </row>
    <row r="15" spans="1:6" ht="36" customHeight="1">
      <c r="A15" s="6"/>
      <c r="B15" s="7" t="s">
        <v>7</v>
      </c>
      <c r="C15" s="11"/>
      <c r="D15" s="6">
        <v>10</v>
      </c>
      <c r="E15" s="9" t="s">
        <v>21</v>
      </c>
      <c r="F15" s="19"/>
    </row>
    <row r="16" spans="1:6" ht="45.75" customHeight="1">
      <c r="A16" s="6"/>
      <c r="B16" s="7" t="s">
        <v>22</v>
      </c>
      <c r="C16" s="11"/>
      <c r="D16" s="6">
        <v>11</v>
      </c>
      <c r="E16" s="18" t="s">
        <v>95</v>
      </c>
      <c r="F16" s="19"/>
    </row>
    <row r="17" spans="1:6" ht="30" customHeight="1">
      <c r="A17" s="6"/>
      <c r="B17" s="7" t="s">
        <v>25</v>
      </c>
      <c r="C17" s="11"/>
      <c r="D17" s="6"/>
      <c r="E17" s="9" t="s">
        <v>82</v>
      </c>
      <c r="F17" s="19"/>
    </row>
    <row r="18" spans="1:6" ht="36.75" customHeight="1">
      <c r="A18" s="6"/>
      <c r="B18" s="7" t="s">
        <v>96</v>
      </c>
      <c r="C18" s="11"/>
      <c r="D18" s="6"/>
      <c r="E18" s="9" t="s">
        <v>43</v>
      </c>
      <c r="F18" s="19"/>
    </row>
    <row r="19" spans="1:6" ht="30" customHeight="1">
      <c r="A19" s="6"/>
      <c r="B19" s="7" t="s">
        <v>97</v>
      </c>
      <c r="C19" s="11">
        <v>2260</v>
      </c>
      <c r="D19" s="6"/>
      <c r="E19" s="9" t="s">
        <v>36</v>
      </c>
      <c r="F19" s="19"/>
    </row>
    <row r="20" spans="1:6" ht="30" customHeight="1">
      <c r="A20" s="6"/>
      <c r="B20" s="7" t="s">
        <v>101</v>
      </c>
      <c r="C20" s="11">
        <f>SUM(C6:C19)</f>
        <v>2260</v>
      </c>
      <c r="D20" s="6"/>
      <c r="E20" s="7" t="s">
        <v>102</v>
      </c>
      <c r="F20" s="11">
        <f>SUM(F6:F19)</f>
        <v>0</v>
      </c>
    </row>
    <row r="21" spans="1:6" ht="30" customHeight="1">
      <c r="A21" s="6"/>
      <c r="B21" s="7" t="s">
        <v>11</v>
      </c>
      <c r="C21" s="11">
        <f>SUM(C20,C5)</f>
        <v>3102.27</v>
      </c>
      <c r="D21" s="6"/>
      <c r="E21" s="9" t="s">
        <v>15</v>
      </c>
      <c r="F21" s="11">
        <f>SUM(F5,F20)</f>
        <v>0</v>
      </c>
    </row>
    <row r="22" spans="1:6" ht="30" customHeight="1">
      <c r="A22" s="6"/>
      <c r="B22" s="7" t="s">
        <v>12</v>
      </c>
      <c r="C22" s="23">
        <f>(C21-F21)</f>
        <v>3102.27</v>
      </c>
      <c r="D22" s="24"/>
      <c r="E22" s="24"/>
      <c r="F22" s="25"/>
    </row>
    <row r="23" spans="1:5" ht="30" customHeight="1">
      <c r="A23" s="1"/>
      <c r="B23" s="3"/>
      <c r="D23" s="1"/>
      <c r="E23" s="2"/>
    </row>
    <row r="24" ht="30" customHeight="1">
      <c r="E24" s="15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</sheetData>
  <sheetProtection/>
  <mergeCells count="4">
    <mergeCell ref="A1:F1"/>
    <mergeCell ref="A2:F2"/>
    <mergeCell ref="A3:F3"/>
    <mergeCell ref="C22:F22"/>
  </mergeCells>
  <printOptions/>
  <pageMargins left="1" right="0.5" top="1" bottom="0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6">
      <selection activeCell="K12" sqref="K12"/>
    </sheetView>
  </sheetViews>
  <sheetFormatPr defaultColWidth="9.00390625" defaultRowHeight="12.75"/>
  <cols>
    <col min="1" max="1" width="5.75390625" style="0" customWidth="1"/>
    <col min="2" max="2" width="24.375" style="0" customWidth="1"/>
    <col min="3" max="3" width="12.375" style="0" customWidth="1"/>
    <col min="4" max="4" width="5.75390625" style="0" customWidth="1"/>
    <col min="5" max="5" width="24.75390625" style="0" customWidth="1"/>
    <col min="6" max="6" width="11.375" style="0" customWidth="1"/>
  </cols>
  <sheetData>
    <row r="1" spans="1:8" ht="30" customHeight="1">
      <c r="A1" s="21" t="s">
        <v>31</v>
      </c>
      <c r="B1" s="21"/>
      <c r="C1" s="21"/>
      <c r="D1" s="21"/>
      <c r="E1" s="21"/>
      <c r="F1" s="21"/>
      <c r="G1" s="4"/>
      <c r="H1" s="4"/>
    </row>
    <row r="2" spans="1:8" ht="30" customHeight="1">
      <c r="A2" s="21" t="s">
        <v>0</v>
      </c>
      <c r="B2" s="21"/>
      <c r="C2" s="21"/>
      <c r="D2" s="21"/>
      <c r="E2" s="21"/>
      <c r="F2" s="21"/>
      <c r="G2" s="4"/>
      <c r="H2" s="4"/>
    </row>
    <row r="3" spans="1:6" ht="27.75" customHeight="1">
      <c r="A3" s="22" t="s">
        <v>103</v>
      </c>
      <c r="B3" s="22"/>
      <c r="C3" s="22"/>
      <c r="D3" s="22"/>
      <c r="E3" s="22"/>
      <c r="F3" s="22"/>
    </row>
    <row r="4" spans="1:9" ht="30" customHeight="1">
      <c r="A4" s="5" t="s">
        <v>1</v>
      </c>
      <c r="B4" s="5" t="s">
        <v>2</v>
      </c>
      <c r="C4" s="5" t="s">
        <v>13</v>
      </c>
      <c r="D4" s="5" t="s">
        <v>1</v>
      </c>
      <c r="E4" s="5" t="s">
        <v>14</v>
      </c>
      <c r="F4" s="5" t="s">
        <v>13</v>
      </c>
      <c r="I4" s="17"/>
    </row>
    <row r="5" spans="1:6" ht="27.75" customHeight="1">
      <c r="A5" s="6"/>
      <c r="B5" s="7" t="s">
        <v>3</v>
      </c>
      <c r="C5" s="14">
        <v>3102.27</v>
      </c>
      <c r="D5" s="8"/>
      <c r="E5" s="7" t="s">
        <v>3</v>
      </c>
      <c r="F5" s="12"/>
    </row>
    <row r="6" spans="1:6" ht="39.75" customHeight="1">
      <c r="A6" s="6"/>
      <c r="B6" s="7"/>
      <c r="C6" s="11"/>
      <c r="D6" s="6">
        <v>1</v>
      </c>
      <c r="E6" s="7" t="s">
        <v>73</v>
      </c>
      <c r="F6" s="19"/>
    </row>
    <row r="7" spans="1:6" ht="39.75" customHeight="1">
      <c r="A7" s="6" t="s">
        <v>8</v>
      </c>
      <c r="B7" s="7" t="s">
        <v>4</v>
      </c>
      <c r="C7" s="11"/>
      <c r="D7" s="6">
        <v>2</v>
      </c>
      <c r="E7" s="9" t="s">
        <v>94</v>
      </c>
      <c r="F7" s="13"/>
    </row>
    <row r="8" spans="1:6" ht="30" customHeight="1">
      <c r="A8" s="6" t="s">
        <v>9</v>
      </c>
      <c r="B8" s="7" t="s">
        <v>76</v>
      </c>
      <c r="C8" s="11"/>
      <c r="D8" s="6">
        <v>3</v>
      </c>
      <c r="E8" s="9" t="s">
        <v>99</v>
      </c>
      <c r="F8" s="19"/>
    </row>
    <row r="9" spans="1:6" ht="39.75" customHeight="1">
      <c r="A9" s="6"/>
      <c r="B9" s="7" t="s">
        <v>29</v>
      </c>
      <c r="C9" s="11"/>
      <c r="D9" s="6">
        <v>4</v>
      </c>
      <c r="E9" s="9" t="s">
        <v>19</v>
      </c>
      <c r="F9" s="11"/>
    </row>
    <row r="10" spans="1:6" ht="39.75" customHeight="1">
      <c r="A10" s="6"/>
      <c r="B10" s="7" t="s">
        <v>27</v>
      </c>
      <c r="C10" s="11"/>
      <c r="D10" s="6">
        <v>5</v>
      </c>
      <c r="E10" s="10" t="s">
        <v>91</v>
      </c>
      <c r="F10" s="19">
        <v>1580</v>
      </c>
    </row>
    <row r="11" spans="1:6" ht="39.75" customHeight="1">
      <c r="A11" s="6"/>
      <c r="B11" s="7" t="s">
        <v>5</v>
      </c>
      <c r="C11" s="11"/>
      <c r="D11" s="6">
        <v>6</v>
      </c>
      <c r="E11" s="9" t="s">
        <v>74</v>
      </c>
      <c r="F11" s="19"/>
    </row>
    <row r="12" spans="1:6" ht="34.5" customHeight="1">
      <c r="A12" s="6" t="s">
        <v>10</v>
      </c>
      <c r="B12" s="7" t="s">
        <v>20</v>
      </c>
      <c r="C12" s="11"/>
      <c r="D12" s="6">
        <v>7</v>
      </c>
      <c r="E12" s="9" t="s">
        <v>26</v>
      </c>
      <c r="F12" s="19"/>
    </row>
    <row r="13" spans="1:6" ht="30" customHeight="1">
      <c r="A13" s="6"/>
      <c r="B13" s="7" t="s">
        <v>6</v>
      </c>
      <c r="C13" s="11"/>
      <c r="D13" s="6">
        <v>8</v>
      </c>
      <c r="E13" s="9" t="s">
        <v>30</v>
      </c>
      <c r="F13" s="19">
        <v>1475</v>
      </c>
    </row>
    <row r="14" spans="1:6" ht="39.75" customHeight="1">
      <c r="A14" s="6"/>
      <c r="B14" s="7" t="s">
        <v>28</v>
      </c>
      <c r="C14" s="11"/>
      <c r="D14" s="6">
        <v>9</v>
      </c>
      <c r="E14" s="9" t="s">
        <v>72</v>
      </c>
      <c r="F14" s="19"/>
    </row>
    <row r="15" spans="1:6" ht="36" customHeight="1">
      <c r="A15" s="6"/>
      <c r="B15" s="7" t="s">
        <v>7</v>
      </c>
      <c r="C15" s="11"/>
      <c r="D15" s="6">
        <v>10</v>
      </c>
      <c r="E15" s="9" t="s">
        <v>21</v>
      </c>
      <c r="F15" s="19"/>
    </row>
    <row r="16" spans="1:6" ht="45.75" customHeight="1">
      <c r="A16" s="6"/>
      <c r="B16" s="7" t="s">
        <v>22</v>
      </c>
      <c r="C16" s="11"/>
      <c r="D16" s="6">
        <v>11</v>
      </c>
      <c r="E16" s="18" t="s">
        <v>95</v>
      </c>
      <c r="F16" s="19"/>
    </row>
    <row r="17" spans="1:6" ht="30" customHeight="1">
      <c r="A17" s="6"/>
      <c r="B17" s="7" t="s">
        <v>25</v>
      </c>
      <c r="C17" s="11">
        <v>3080</v>
      </c>
      <c r="D17" s="6"/>
      <c r="E17" s="9" t="s">
        <v>82</v>
      </c>
      <c r="F17" s="19"/>
    </row>
    <row r="18" spans="1:6" ht="36.75" customHeight="1">
      <c r="A18" s="6"/>
      <c r="B18" s="7" t="s">
        <v>96</v>
      </c>
      <c r="C18" s="11"/>
      <c r="D18" s="6"/>
      <c r="E18" s="9" t="s">
        <v>43</v>
      </c>
      <c r="F18" s="19"/>
    </row>
    <row r="19" spans="1:6" ht="30" customHeight="1">
      <c r="A19" s="6"/>
      <c r="B19" s="7" t="s">
        <v>97</v>
      </c>
      <c r="C19" s="11"/>
      <c r="D19" s="6"/>
      <c r="E19" s="9" t="s">
        <v>36</v>
      </c>
      <c r="F19" s="19"/>
    </row>
    <row r="20" spans="1:6" ht="30" customHeight="1">
      <c r="A20" s="6"/>
      <c r="B20" s="7" t="s">
        <v>46</v>
      </c>
      <c r="C20" s="11">
        <f>SUM(C6:C19)</f>
        <v>3080</v>
      </c>
      <c r="D20" s="6"/>
      <c r="E20" s="7" t="s">
        <v>47</v>
      </c>
      <c r="F20" s="11">
        <f>SUM(F6:F19)</f>
        <v>3055</v>
      </c>
    </row>
    <row r="21" spans="1:6" ht="30" customHeight="1">
      <c r="A21" s="6"/>
      <c r="B21" s="7" t="s">
        <v>11</v>
      </c>
      <c r="C21" s="11">
        <f>SUM(C20,C5)</f>
        <v>6182.27</v>
      </c>
      <c r="D21" s="6"/>
      <c r="E21" s="9" t="s">
        <v>15</v>
      </c>
      <c r="F21" s="11">
        <f>SUM(F5,F20)</f>
        <v>3055</v>
      </c>
    </row>
    <row r="22" spans="1:6" ht="30" customHeight="1">
      <c r="A22" s="6"/>
      <c r="B22" s="7" t="s">
        <v>12</v>
      </c>
      <c r="C22" s="23">
        <f>(C21-F21)</f>
        <v>3127.2700000000004</v>
      </c>
      <c r="D22" s="24"/>
      <c r="E22" s="24"/>
      <c r="F22" s="25"/>
    </row>
    <row r="23" spans="1:5" ht="30" customHeight="1">
      <c r="A23" s="1"/>
      <c r="B23" s="3"/>
      <c r="D23" s="1"/>
      <c r="E23" s="2"/>
    </row>
    <row r="24" ht="30" customHeight="1">
      <c r="E24" s="15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</sheetData>
  <sheetProtection/>
  <mergeCells count="4">
    <mergeCell ref="A1:F1"/>
    <mergeCell ref="A2:F2"/>
    <mergeCell ref="A3:F3"/>
    <mergeCell ref="C22:F22"/>
  </mergeCells>
  <printOptions/>
  <pageMargins left="1" right="0.5" top="1" bottom="0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6">
      <selection activeCell="K8" sqref="K8"/>
    </sheetView>
  </sheetViews>
  <sheetFormatPr defaultColWidth="9.00390625" defaultRowHeight="12.75"/>
  <cols>
    <col min="1" max="1" width="5.75390625" style="0" customWidth="1"/>
    <col min="2" max="2" width="24.375" style="0" customWidth="1"/>
    <col min="3" max="3" width="12.375" style="0" customWidth="1"/>
    <col min="4" max="4" width="5.75390625" style="0" customWidth="1"/>
    <col min="5" max="5" width="24.75390625" style="0" customWidth="1"/>
    <col min="6" max="6" width="11.375" style="0" customWidth="1"/>
  </cols>
  <sheetData>
    <row r="1" spans="1:8" ht="30" customHeight="1">
      <c r="A1" s="21" t="s">
        <v>31</v>
      </c>
      <c r="B1" s="21"/>
      <c r="C1" s="21"/>
      <c r="D1" s="21"/>
      <c r="E1" s="21"/>
      <c r="F1" s="21"/>
      <c r="G1" s="4"/>
      <c r="H1" s="4"/>
    </row>
    <row r="2" spans="1:8" ht="30" customHeight="1">
      <c r="A2" s="21" t="s">
        <v>0</v>
      </c>
      <c r="B2" s="21"/>
      <c r="C2" s="21"/>
      <c r="D2" s="21"/>
      <c r="E2" s="21"/>
      <c r="F2" s="21"/>
      <c r="G2" s="4"/>
      <c r="H2" s="4"/>
    </row>
    <row r="3" spans="1:6" ht="27.75" customHeight="1">
      <c r="A3" s="22" t="s">
        <v>104</v>
      </c>
      <c r="B3" s="22"/>
      <c r="C3" s="22"/>
      <c r="D3" s="22"/>
      <c r="E3" s="22"/>
      <c r="F3" s="22"/>
    </row>
    <row r="4" spans="1:9" ht="30" customHeight="1">
      <c r="A4" s="5" t="s">
        <v>1</v>
      </c>
      <c r="B4" s="5" t="s">
        <v>2</v>
      </c>
      <c r="C4" s="5" t="s">
        <v>13</v>
      </c>
      <c r="D4" s="5" t="s">
        <v>1</v>
      </c>
      <c r="E4" s="5" t="s">
        <v>14</v>
      </c>
      <c r="F4" s="5" t="s">
        <v>13</v>
      </c>
      <c r="I4" s="17"/>
    </row>
    <row r="5" spans="1:6" ht="27.75" customHeight="1">
      <c r="A5" s="6"/>
      <c r="B5" s="7" t="s">
        <v>3</v>
      </c>
      <c r="C5" s="14">
        <v>3127.27</v>
      </c>
      <c r="D5" s="8"/>
      <c r="E5" s="7" t="s">
        <v>3</v>
      </c>
      <c r="F5" s="12"/>
    </row>
    <row r="6" spans="1:6" ht="39.75" customHeight="1">
      <c r="A6" s="6"/>
      <c r="B6" s="7"/>
      <c r="C6" s="11"/>
      <c r="D6" s="6">
        <v>1</v>
      </c>
      <c r="E6" s="7" t="s">
        <v>73</v>
      </c>
      <c r="F6" s="19">
        <v>2400</v>
      </c>
    </row>
    <row r="7" spans="1:6" ht="39.75" customHeight="1">
      <c r="A7" s="6" t="s">
        <v>8</v>
      </c>
      <c r="B7" s="7" t="s">
        <v>4</v>
      </c>
      <c r="C7" s="11"/>
      <c r="D7" s="6">
        <v>2</v>
      </c>
      <c r="E7" s="9" t="s">
        <v>94</v>
      </c>
      <c r="F7" s="13"/>
    </row>
    <row r="8" spans="1:6" ht="30" customHeight="1">
      <c r="A8" s="6" t="s">
        <v>9</v>
      </c>
      <c r="B8" s="7" t="s">
        <v>76</v>
      </c>
      <c r="C8" s="11"/>
      <c r="D8" s="6">
        <v>3</v>
      </c>
      <c r="E8" s="9" t="s">
        <v>99</v>
      </c>
      <c r="F8" s="19"/>
    </row>
    <row r="9" spans="1:6" ht="39.75" customHeight="1">
      <c r="A9" s="6"/>
      <c r="B9" s="7" t="s">
        <v>29</v>
      </c>
      <c r="C9" s="11"/>
      <c r="D9" s="6">
        <v>4</v>
      </c>
      <c r="E9" s="9" t="s">
        <v>19</v>
      </c>
      <c r="F9" s="11"/>
    </row>
    <row r="10" spans="1:6" ht="39.75" customHeight="1">
      <c r="A10" s="6"/>
      <c r="B10" s="7" t="s">
        <v>27</v>
      </c>
      <c r="C10" s="11"/>
      <c r="D10" s="6">
        <v>5</v>
      </c>
      <c r="E10" s="10" t="s">
        <v>91</v>
      </c>
      <c r="F10" s="19"/>
    </row>
    <row r="11" spans="1:6" ht="39.75" customHeight="1">
      <c r="A11" s="6"/>
      <c r="B11" s="7" t="s">
        <v>5</v>
      </c>
      <c r="C11" s="11"/>
      <c r="D11" s="6">
        <v>6</v>
      </c>
      <c r="E11" s="9" t="s">
        <v>74</v>
      </c>
      <c r="F11" s="19"/>
    </row>
    <row r="12" spans="1:6" ht="34.5" customHeight="1">
      <c r="A12" s="6" t="s">
        <v>10</v>
      </c>
      <c r="B12" s="7" t="s">
        <v>20</v>
      </c>
      <c r="C12" s="11"/>
      <c r="D12" s="6">
        <v>7</v>
      </c>
      <c r="E12" s="9" t="s">
        <v>26</v>
      </c>
      <c r="F12" s="19"/>
    </row>
    <row r="13" spans="1:6" ht="30" customHeight="1">
      <c r="A13" s="6"/>
      <c r="B13" s="7" t="s">
        <v>6</v>
      </c>
      <c r="C13" s="11"/>
      <c r="D13" s="6">
        <v>8</v>
      </c>
      <c r="E13" s="9" t="s">
        <v>30</v>
      </c>
      <c r="F13" s="19"/>
    </row>
    <row r="14" spans="1:6" ht="39.75" customHeight="1">
      <c r="A14" s="6"/>
      <c r="B14" s="7" t="s">
        <v>28</v>
      </c>
      <c r="C14" s="11"/>
      <c r="D14" s="6">
        <v>9</v>
      </c>
      <c r="E14" s="9" t="s">
        <v>72</v>
      </c>
      <c r="F14" s="19"/>
    </row>
    <row r="15" spans="1:6" ht="36" customHeight="1">
      <c r="A15" s="6"/>
      <c r="B15" s="7" t="s">
        <v>7</v>
      </c>
      <c r="C15" s="11"/>
      <c r="D15" s="6">
        <v>10</v>
      </c>
      <c r="E15" s="9" t="s">
        <v>21</v>
      </c>
      <c r="F15" s="19"/>
    </row>
    <row r="16" spans="1:6" ht="45.75" customHeight="1">
      <c r="A16" s="6"/>
      <c r="B16" s="7" t="s">
        <v>22</v>
      </c>
      <c r="C16" s="11"/>
      <c r="D16" s="6">
        <v>11</v>
      </c>
      <c r="E16" s="18" t="s">
        <v>95</v>
      </c>
      <c r="F16" s="19"/>
    </row>
    <row r="17" spans="1:6" ht="30" customHeight="1">
      <c r="A17" s="6"/>
      <c r="B17" s="7" t="s">
        <v>25</v>
      </c>
      <c r="C17" s="11">
        <v>2080</v>
      </c>
      <c r="D17" s="6"/>
      <c r="E17" s="9" t="s">
        <v>82</v>
      </c>
      <c r="F17" s="19"/>
    </row>
    <row r="18" spans="1:6" ht="36.75" customHeight="1">
      <c r="A18" s="6"/>
      <c r="B18" s="7" t="s">
        <v>96</v>
      </c>
      <c r="C18" s="11"/>
      <c r="D18" s="6"/>
      <c r="E18" s="9" t="s">
        <v>43</v>
      </c>
      <c r="F18" s="19"/>
    </row>
    <row r="19" spans="1:6" ht="30" customHeight="1">
      <c r="A19" s="6"/>
      <c r="B19" s="7" t="s">
        <v>97</v>
      </c>
      <c r="C19" s="11"/>
      <c r="D19" s="6"/>
      <c r="E19" s="9" t="s">
        <v>36</v>
      </c>
      <c r="F19" s="19"/>
    </row>
    <row r="20" spans="1:6" ht="30" customHeight="1">
      <c r="A20" s="6"/>
      <c r="B20" s="7" t="s">
        <v>50</v>
      </c>
      <c r="C20" s="11">
        <f>SUM(C6:C19)</f>
        <v>2080</v>
      </c>
      <c r="D20" s="6"/>
      <c r="E20" s="7" t="s">
        <v>51</v>
      </c>
      <c r="F20" s="11">
        <f>SUM(F6:F19)</f>
        <v>2400</v>
      </c>
    </row>
    <row r="21" spans="1:6" ht="30" customHeight="1">
      <c r="A21" s="6"/>
      <c r="B21" s="7" t="s">
        <v>11</v>
      </c>
      <c r="C21" s="11">
        <f>SUM(C20,C5)</f>
        <v>5207.27</v>
      </c>
      <c r="D21" s="6"/>
      <c r="E21" s="9" t="s">
        <v>15</v>
      </c>
      <c r="F21" s="11">
        <f>SUM(F5,F20)</f>
        <v>2400</v>
      </c>
    </row>
    <row r="22" spans="1:6" ht="30" customHeight="1">
      <c r="A22" s="6"/>
      <c r="B22" s="7" t="s">
        <v>12</v>
      </c>
      <c r="C22" s="23">
        <f>(C21-F21)</f>
        <v>2807.2700000000004</v>
      </c>
      <c r="D22" s="24"/>
      <c r="E22" s="24"/>
      <c r="F22" s="25"/>
    </row>
    <row r="23" spans="1:5" ht="30" customHeight="1">
      <c r="A23" s="1"/>
      <c r="B23" s="3"/>
      <c r="D23" s="1"/>
      <c r="E23" s="2"/>
    </row>
    <row r="24" ht="30" customHeight="1">
      <c r="E24" s="15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</sheetData>
  <sheetProtection/>
  <mergeCells count="4">
    <mergeCell ref="A1:F1"/>
    <mergeCell ref="A2:F2"/>
    <mergeCell ref="A3:F3"/>
    <mergeCell ref="C22:F22"/>
  </mergeCells>
  <printOptions/>
  <pageMargins left="1" right="0.5" top="1" bottom="0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5.75390625" style="0" customWidth="1"/>
    <col min="2" max="2" width="24.375" style="0" customWidth="1"/>
    <col min="3" max="3" width="12.375" style="0" customWidth="1"/>
    <col min="4" max="4" width="5.75390625" style="0" customWidth="1"/>
    <col min="5" max="5" width="24.75390625" style="0" customWidth="1"/>
    <col min="6" max="6" width="11.375" style="0" customWidth="1"/>
  </cols>
  <sheetData>
    <row r="1" spans="1:8" ht="30" customHeight="1">
      <c r="A1" s="21" t="s">
        <v>31</v>
      </c>
      <c r="B1" s="21"/>
      <c r="C1" s="21"/>
      <c r="D1" s="21"/>
      <c r="E1" s="21"/>
      <c r="F1" s="21"/>
      <c r="G1" s="4"/>
      <c r="H1" s="4"/>
    </row>
    <row r="2" spans="1:8" ht="30" customHeight="1">
      <c r="A2" s="21" t="s">
        <v>0</v>
      </c>
      <c r="B2" s="21"/>
      <c r="C2" s="21"/>
      <c r="D2" s="21"/>
      <c r="E2" s="21"/>
      <c r="F2" s="21"/>
      <c r="G2" s="4"/>
      <c r="H2" s="4"/>
    </row>
    <row r="3" spans="1:6" ht="27.75" customHeight="1">
      <c r="A3" s="22" t="s">
        <v>105</v>
      </c>
      <c r="B3" s="22"/>
      <c r="C3" s="22"/>
      <c r="D3" s="22"/>
      <c r="E3" s="22"/>
      <c r="F3" s="22"/>
    </row>
    <row r="4" spans="1:9" ht="30" customHeight="1">
      <c r="A4" s="5" t="s">
        <v>1</v>
      </c>
      <c r="B4" s="5" t="s">
        <v>2</v>
      </c>
      <c r="C4" s="5" t="s">
        <v>13</v>
      </c>
      <c r="D4" s="5" t="s">
        <v>1</v>
      </c>
      <c r="E4" s="5" t="s">
        <v>14</v>
      </c>
      <c r="F4" s="5" t="s">
        <v>13</v>
      </c>
      <c r="I4" s="17"/>
    </row>
    <row r="5" spans="1:6" ht="27.75" customHeight="1">
      <c r="A5" s="6"/>
      <c r="B5" s="7" t="s">
        <v>3</v>
      </c>
      <c r="C5" s="14">
        <v>2807.27</v>
      </c>
      <c r="D5" s="8"/>
      <c r="E5" s="7" t="s">
        <v>3</v>
      </c>
      <c r="F5" s="12"/>
    </row>
    <row r="6" spans="1:6" ht="39.75" customHeight="1">
      <c r="A6" s="6"/>
      <c r="B6" s="7"/>
      <c r="C6" s="11"/>
      <c r="D6" s="6">
        <v>1</v>
      </c>
      <c r="E6" s="7" t="s">
        <v>73</v>
      </c>
      <c r="F6" s="19"/>
    </row>
    <row r="7" spans="1:6" ht="39.75" customHeight="1">
      <c r="A7" s="6" t="s">
        <v>8</v>
      </c>
      <c r="B7" s="7" t="s">
        <v>4</v>
      </c>
      <c r="C7" s="11"/>
      <c r="D7" s="6">
        <v>2</v>
      </c>
      <c r="E7" s="9" t="s">
        <v>106</v>
      </c>
      <c r="F7" s="13"/>
    </row>
    <row r="8" spans="1:6" ht="30" customHeight="1">
      <c r="A8" s="6" t="s">
        <v>9</v>
      </c>
      <c r="B8" s="7" t="s">
        <v>76</v>
      </c>
      <c r="C8" s="11"/>
      <c r="D8" s="6">
        <v>3</v>
      </c>
      <c r="E8" s="9" t="s">
        <v>99</v>
      </c>
      <c r="F8" s="19"/>
    </row>
    <row r="9" spans="1:6" ht="39.75" customHeight="1">
      <c r="A9" s="6"/>
      <c r="B9" s="7" t="s">
        <v>29</v>
      </c>
      <c r="C9" s="11"/>
      <c r="D9" s="6">
        <v>4</v>
      </c>
      <c r="E9" s="9" t="s">
        <v>19</v>
      </c>
      <c r="F9" s="11"/>
    </row>
    <row r="10" spans="1:6" ht="39.75" customHeight="1">
      <c r="A10" s="6"/>
      <c r="B10" s="7" t="s">
        <v>27</v>
      </c>
      <c r="C10" s="11"/>
      <c r="D10" s="6">
        <v>5</v>
      </c>
      <c r="E10" s="10" t="s">
        <v>91</v>
      </c>
      <c r="F10" s="19"/>
    </row>
    <row r="11" spans="1:6" ht="39.75" customHeight="1">
      <c r="A11" s="6"/>
      <c r="B11" s="7" t="s">
        <v>5</v>
      </c>
      <c r="C11" s="11"/>
      <c r="D11" s="6">
        <v>6</v>
      </c>
      <c r="E11" s="9" t="s">
        <v>74</v>
      </c>
      <c r="F11" s="19"/>
    </row>
    <row r="12" spans="1:6" ht="34.5" customHeight="1">
      <c r="A12" s="6" t="s">
        <v>10</v>
      </c>
      <c r="B12" s="7" t="s">
        <v>20</v>
      </c>
      <c r="C12" s="11"/>
      <c r="D12" s="6">
        <v>7</v>
      </c>
      <c r="E12" s="9" t="s">
        <v>26</v>
      </c>
      <c r="F12" s="19"/>
    </row>
    <row r="13" spans="1:6" ht="30" customHeight="1">
      <c r="A13" s="6"/>
      <c r="B13" s="7" t="s">
        <v>6</v>
      </c>
      <c r="C13" s="11"/>
      <c r="D13" s="6">
        <v>8</v>
      </c>
      <c r="E13" s="9" t="s">
        <v>30</v>
      </c>
      <c r="F13" s="19"/>
    </row>
    <row r="14" spans="1:6" ht="39.75" customHeight="1">
      <c r="A14" s="6"/>
      <c r="B14" s="7" t="s">
        <v>28</v>
      </c>
      <c r="C14" s="11"/>
      <c r="D14" s="6">
        <v>9</v>
      </c>
      <c r="E14" s="9" t="s">
        <v>72</v>
      </c>
      <c r="F14" s="19"/>
    </row>
    <row r="15" spans="1:6" ht="36" customHeight="1">
      <c r="A15" s="6"/>
      <c r="B15" s="7" t="s">
        <v>7</v>
      </c>
      <c r="C15" s="11"/>
      <c r="D15" s="6">
        <v>10</v>
      </c>
      <c r="E15" s="9" t="s">
        <v>21</v>
      </c>
      <c r="F15" s="19"/>
    </row>
    <row r="16" spans="1:6" ht="45.75" customHeight="1">
      <c r="A16" s="6"/>
      <c r="B16" s="7" t="s">
        <v>22</v>
      </c>
      <c r="C16" s="11"/>
      <c r="D16" s="6">
        <v>11</v>
      </c>
      <c r="E16" s="18" t="s">
        <v>107</v>
      </c>
      <c r="F16" s="19"/>
    </row>
    <row r="17" spans="1:6" ht="30" customHeight="1">
      <c r="A17" s="6"/>
      <c r="B17" s="7" t="s">
        <v>25</v>
      </c>
      <c r="C17" s="11">
        <v>4000</v>
      </c>
      <c r="D17" s="6"/>
      <c r="E17" s="9" t="s">
        <v>82</v>
      </c>
      <c r="F17" s="19"/>
    </row>
    <row r="18" spans="1:6" ht="36.75" customHeight="1">
      <c r="A18" s="6"/>
      <c r="B18" s="7" t="s">
        <v>96</v>
      </c>
      <c r="C18" s="11"/>
      <c r="D18" s="6"/>
      <c r="E18" s="9" t="s">
        <v>43</v>
      </c>
      <c r="F18" s="19"/>
    </row>
    <row r="19" spans="1:6" ht="30" customHeight="1">
      <c r="A19" s="6"/>
      <c r="B19" s="7" t="s">
        <v>97</v>
      </c>
      <c r="C19" s="11"/>
      <c r="D19" s="6"/>
      <c r="E19" s="9" t="s">
        <v>36</v>
      </c>
      <c r="F19" s="19"/>
    </row>
    <row r="20" spans="1:6" ht="30" customHeight="1">
      <c r="A20" s="6"/>
      <c r="B20" s="7" t="s">
        <v>33</v>
      </c>
      <c r="C20" s="11">
        <f>SUM(C6:C19)</f>
        <v>4000</v>
      </c>
      <c r="D20" s="6"/>
      <c r="E20" s="7" t="s">
        <v>92</v>
      </c>
      <c r="F20" s="11">
        <f>SUM(F6:F19)</f>
        <v>0</v>
      </c>
    </row>
    <row r="21" spans="1:6" ht="30" customHeight="1">
      <c r="A21" s="6"/>
      <c r="B21" s="7" t="s">
        <v>11</v>
      </c>
      <c r="C21" s="11">
        <f>SUM(C20,C5)</f>
        <v>6807.27</v>
      </c>
      <c r="D21" s="6"/>
      <c r="E21" s="9" t="s">
        <v>15</v>
      </c>
      <c r="F21" s="11">
        <f>SUM(F5,F20)</f>
        <v>0</v>
      </c>
    </row>
    <row r="22" spans="1:6" ht="30" customHeight="1">
      <c r="A22" s="6"/>
      <c r="B22" s="7" t="s">
        <v>12</v>
      </c>
      <c r="C22" s="23">
        <f>(C21-F21)</f>
        <v>6807.27</v>
      </c>
      <c r="D22" s="24"/>
      <c r="E22" s="24"/>
      <c r="F22" s="25"/>
    </row>
    <row r="23" spans="1:5" ht="30" customHeight="1">
      <c r="A23" s="1"/>
      <c r="B23" s="3"/>
      <c r="D23" s="1"/>
      <c r="E23" s="2"/>
    </row>
    <row r="24" ht="30" customHeight="1">
      <c r="E24" s="15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</sheetData>
  <sheetProtection/>
  <mergeCells count="4">
    <mergeCell ref="A1:F1"/>
    <mergeCell ref="A2:F2"/>
    <mergeCell ref="A3:F3"/>
    <mergeCell ref="C22:F22"/>
  </mergeCells>
  <printOptions/>
  <pageMargins left="1" right="0.5" top="1" bottom="0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7">
      <selection activeCell="I13" sqref="I13"/>
    </sheetView>
  </sheetViews>
  <sheetFormatPr defaultColWidth="9.00390625" defaultRowHeight="12.75"/>
  <cols>
    <col min="1" max="1" width="5.75390625" style="0" customWidth="1"/>
    <col min="2" max="2" width="24.375" style="0" customWidth="1"/>
    <col min="3" max="3" width="12.375" style="0" customWidth="1"/>
    <col min="4" max="4" width="5.75390625" style="0" customWidth="1"/>
    <col min="5" max="5" width="24.75390625" style="0" customWidth="1"/>
    <col min="6" max="6" width="11.375" style="0" customWidth="1"/>
  </cols>
  <sheetData>
    <row r="1" spans="1:8" ht="30" customHeight="1">
      <c r="A1" s="21" t="s">
        <v>31</v>
      </c>
      <c r="B1" s="21"/>
      <c r="C1" s="21"/>
      <c r="D1" s="21"/>
      <c r="E1" s="21"/>
      <c r="F1" s="21"/>
      <c r="G1" s="4"/>
      <c r="H1" s="4"/>
    </row>
    <row r="2" spans="1:8" ht="30" customHeight="1">
      <c r="A2" s="21" t="s">
        <v>0</v>
      </c>
      <c r="B2" s="21"/>
      <c r="C2" s="21"/>
      <c r="D2" s="21"/>
      <c r="E2" s="21"/>
      <c r="F2" s="21"/>
      <c r="G2" s="4"/>
      <c r="H2" s="4"/>
    </row>
    <row r="3" spans="1:6" ht="27.75" customHeight="1">
      <c r="A3" s="22" t="s">
        <v>59</v>
      </c>
      <c r="B3" s="22"/>
      <c r="C3" s="22"/>
      <c r="D3" s="22"/>
      <c r="E3" s="22"/>
      <c r="F3" s="22"/>
    </row>
    <row r="4" spans="1:6" ht="30" customHeight="1">
      <c r="A4" s="5" t="s">
        <v>1</v>
      </c>
      <c r="B4" s="5" t="s">
        <v>2</v>
      </c>
      <c r="C4" s="5" t="s">
        <v>13</v>
      </c>
      <c r="D4" s="5" t="s">
        <v>1</v>
      </c>
      <c r="E4" s="5" t="s">
        <v>14</v>
      </c>
      <c r="F4" s="5" t="s">
        <v>13</v>
      </c>
    </row>
    <row r="5" spans="1:6" ht="27.75" customHeight="1">
      <c r="A5" s="6"/>
      <c r="B5" s="7" t="s">
        <v>3</v>
      </c>
      <c r="C5" s="14">
        <v>17832.27</v>
      </c>
      <c r="D5" s="8"/>
      <c r="E5" s="7" t="s">
        <v>3</v>
      </c>
      <c r="F5" s="12"/>
    </row>
    <row r="6" spans="1:6" ht="39.75" customHeight="1">
      <c r="A6" s="6"/>
      <c r="B6" s="7"/>
      <c r="C6" s="11"/>
      <c r="D6" s="6">
        <v>1</v>
      </c>
      <c r="E6" s="16" t="s">
        <v>48</v>
      </c>
      <c r="F6" s="11">
        <v>601</v>
      </c>
    </row>
    <row r="7" spans="1:6" ht="39.75" customHeight="1">
      <c r="A7" s="6" t="s">
        <v>8</v>
      </c>
      <c r="B7" s="7" t="s">
        <v>4</v>
      </c>
      <c r="C7" s="11"/>
      <c r="D7" s="6">
        <v>2</v>
      </c>
      <c r="E7" s="9" t="s">
        <v>55</v>
      </c>
      <c r="F7" s="13"/>
    </row>
    <row r="8" spans="1:6" ht="30" customHeight="1">
      <c r="A8" s="6" t="s">
        <v>9</v>
      </c>
      <c r="B8" s="7" t="s">
        <v>56</v>
      </c>
      <c r="C8" s="11"/>
      <c r="D8" s="6">
        <v>3</v>
      </c>
      <c r="E8" s="9" t="s">
        <v>16</v>
      </c>
      <c r="F8" s="11"/>
    </row>
    <row r="9" spans="1:6" ht="39.75" customHeight="1">
      <c r="A9" s="6"/>
      <c r="B9" s="7" t="s">
        <v>29</v>
      </c>
      <c r="C9" s="11"/>
      <c r="D9" s="6">
        <v>4</v>
      </c>
      <c r="E9" s="9" t="s">
        <v>19</v>
      </c>
      <c r="F9" s="11"/>
    </row>
    <row r="10" spans="1:6" ht="39.75" customHeight="1">
      <c r="A10" s="6"/>
      <c r="B10" s="7" t="s">
        <v>27</v>
      </c>
      <c r="C10" s="11">
        <v>800</v>
      </c>
      <c r="D10" s="6">
        <v>5</v>
      </c>
      <c r="E10" s="10" t="s">
        <v>17</v>
      </c>
      <c r="F10" s="11">
        <v>1000</v>
      </c>
    </row>
    <row r="11" spans="1:6" ht="39.75" customHeight="1">
      <c r="A11" s="6"/>
      <c r="B11" s="7" t="s">
        <v>5</v>
      </c>
      <c r="C11" s="11"/>
      <c r="D11" s="6">
        <v>6</v>
      </c>
      <c r="E11" s="9" t="s">
        <v>18</v>
      </c>
      <c r="F11" s="11"/>
    </row>
    <row r="12" spans="1:6" ht="39.75" customHeight="1">
      <c r="A12" s="6" t="s">
        <v>10</v>
      </c>
      <c r="B12" s="7" t="s">
        <v>20</v>
      </c>
      <c r="C12" s="11">
        <v>140</v>
      </c>
      <c r="D12" s="6">
        <v>7</v>
      </c>
      <c r="E12" s="9" t="s">
        <v>26</v>
      </c>
      <c r="F12" s="11"/>
    </row>
    <row r="13" spans="1:6" ht="30" customHeight="1">
      <c r="A13" s="6"/>
      <c r="B13" s="7" t="s">
        <v>6</v>
      </c>
      <c r="C13" s="11"/>
      <c r="D13" s="6">
        <v>8</v>
      </c>
      <c r="E13" s="9" t="s">
        <v>30</v>
      </c>
      <c r="F13" s="11"/>
    </row>
    <row r="14" spans="1:6" ht="39.75" customHeight="1">
      <c r="A14" s="6"/>
      <c r="B14" s="7" t="s">
        <v>28</v>
      </c>
      <c r="C14" s="11"/>
      <c r="D14" s="6">
        <v>9</v>
      </c>
      <c r="E14" s="9" t="s">
        <v>32</v>
      </c>
      <c r="F14" s="11">
        <v>2439</v>
      </c>
    </row>
    <row r="15" spans="1:6" ht="39.75" customHeight="1">
      <c r="A15" s="6"/>
      <c r="B15" s="7" t="s">
        <v>7</v>
      </c>
      <c r="C15" s="11"/>
      <c r="D15" s="6">
        <v>10</v>
      </c>
      <c r="E15" s="9" t="s">
        <v>21</v>
      </c>
      <c r="F15" s="11"/>
    </row>
    <row r="16" spans="1:6" ht="39.75" customHeight="1">
      <c r="A16" s="6"/>
      <c r="B16" s="7" t="s">
        <v>22</v>
      </c>
      <c r="C16" s="11"/>
      <c r="D16" s="6">
        <v>11</v>
      </c>
      <c r="E16" s="9" t="s">
        <v>54</v>
      </c>
      <c r="F16" s="11"/>
    </row>
    <row r="17" spans="1:6" ht="30" customHeight="1">
      <c r="A17" s="6"/>
      <c r="B17" s="7" t="s">
        <v>25</v>
      </c>
      <c r="C17" s="11"/>
      <c r="D17" s="6"/>
      <c r="E17" s="9" t="s">
        <v>23</v>
      </c>
      <c r="F17" s="11"/>
    </row>
    <row r="18" spans="1:6" ht="30" customHeight="1">
      <c r="A18" s="6"/>
      <c r="B18" s="7" t="s">
        <v>42</v>
      </c>
      <c r="C18" s="11"/>
      <c r="D18" s="6"/>
      <c r="E18" s="9" t="s">
        <v>43</v>
      </c>
      <c r="F18" s="11"/>
    </row>
    <row r="19" spans="1:6" ht="30" customHeight="1">
      <c r="A19" s="6"/>
      <c r="B19" s="7" t="s">
        <v>24</v>
      </c>
      <c r="C19" s="11"/>
      <c r="D19" s="6"/>
      <c r="E19" s="9" t="s">
        <v>36</v>
      </c>
      <c r="F19" s="11"/>
    </row>
    <row r="20" spans="1:6" ht="30" customHeight="1">
      <c r="A20" s="6"/>
      <c r="B20" s="7" t="s">
        <v>57</v>
      </c>
      <c r="C20" s="11">
        <f>SUM(C6:C19)</f>
        <v>940</v>
      </c>
      <c r="D20" s="6"/>
      <c r="E20" s="7" t="s">
        <v>58</v>
      </c>
      <c r="F20" s="11">
        <f>SUM(F6:F19)</f>
        <v>4040</v>
      </c>
    </row>
    <row r="21" spans="1:6" ht="30" customHeight="1">
      <c r="A21" s="6"/>
      <c r="B21" s="7" t="s">
        <v>11</v>
      </c>
      <c r="C21" s="11">
        <f>SUM(C20,C5)</f>
        <v>18772.27</v>
      </c>
      <c r="D21" s="6"/>
      <c r="E21" s="9" t="s">
        <v>15</v>
      </c>
      <c r="F21" s="11">
        <f>SUM(F5,F20)</f>
        <v>4040</v>
      </c>
    </row>
    <row r="22" spans="1:6" ht="30" customHeight="1">
      <c r="A22" s="6"/>
      <c r="B22" s="7" t="s">
        <v>12</v>
      </c>
      <c r="C22" s="23">
        <f>(C21-F21)</f>
        <v>14732.27</v>
      </c>
      <c r="D22" s="24"/>
      <c r="E22" s="24"/>
      <c r="F22" s="25"/>
    </row>
    <row r="23" spans="1:5" ht="30" customHeight="1">
      <c r="A23" s="1"/>
      <c r="B23" s="3"/>
      <c r="D23" s="1"/>
      <c r="E23" s="2"/>
    </row>
    <row r="24" ht="30" customHeight="1">
      <c r="E24" s="15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</sheetData>
  <sheetProtection/>
  <mergeCells count="4">
    <mergeCell ref="A1:F1"/>
    <mergeCell ref="A2:F2"/>
    <mergeCell ref="A3:F3"/>
    <mergeCell ref="C22:F22"/>
  </mergeCells>
  <printOptions/>
  <pageMargins left="1" right="0.5" top="1" bottom="0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I8" sqref="I8:I9"/>
    </sheetView>
  </sheetViews>
  <sheetFormatPr defaultColWidth="9.00390625" defaultRowHeight="12.75"/>
  <cols>
    <col min="1" max="1" width="5.75390625" style="0" customWidth="1"/>
    <col min="2" max="2" width="24.375" style="0" customWidth="1"/>
    <col min="3" max="3" width="12.375" style="0" customWidth="1"/>
    <col min="4" max="4" width="5.75390625" style="0" customWidth="1"/>
    <col min="5" max="5" width="24.75390625" style="0" customWidth="1"/>
    <col min="6" max="6" width="11.375" style="0" customWidth="1"/>
  </cols>
  <sheetData>
    <row r="1" spans="1:8" ht="30" customHeight="1">
      <c r="A1" s="21" t="s">
        <v>31</v>
      </c>
      <c r="B1" s="21"/>
      <c r="C1" s="21"/>
      <c r="D1" s="21"/>
      <c r="E1" s="21"/>
      <c r="F1" s="21"/>
      <c r="G1" s="4"/>
      <c r="H1" s="4"/>
    </row>
    <row r="2" spans="1:8" ht="30" customHeight="1">
      <c r="A2" s="21" t="s">
        <v>0</v>
      </c>
      <c r="B2" s="21"/>
      <c r="C2" s="21"/>
      <c r="D2" s="21"/>
      <c r="E2" s="21"/>
      <c r="F2" s="21"/>
      <c r="G2" s="4"/>
      <c r="H2" s="4"/>
    </row>
    <row r="3" spans="1:6" ht="27.75" customHeight="1">
      <c r="A3" s="22" t="s">
        <v>108</v>
      </c>
      <c r="B3" s="22"/>
      <c r="C3" s="22"/>
      <c r="D3" s="22"/>
      <c r="E3" s="22"/>
      <c r="F3" s="22"/>
    </row>
    <row r="4" spans="1:9" ht="30" customHeight="1">
      <c r="A4" s="5" t="s">
        <v>1</v>
      </c>
      <c r="B4" s="5" t="s">
        <v>2</v>
      </c>
      <c r="C4" s="5" t="s">
        <v>13</v>
      </c>
      <c r="D4" s="5" t="s">
        <v>1</v>
      </c>
      <c r="E4" s="5" t="s">
        <v>14</v>
      </c>
      <c r="F4" s="5" t="s">
        <v>13</v>
      </c>
      <c r="I4" s="17"/>
    </row>
    <row r="5" spans="1:6" ht="27.75" customHeight="1">
      <c r="A5" s="6"/>
      <c r="B5" s="7" t="s">
        <v>3</v>
      </c>
      <c r="C5" s="14">
        <v>6807.27</v>
      </c>
      <c r="D5" s="8"/>
      <c r="E5" s="7" t="s">
        <v>3</v>
      </c>
      <c r="F5" s="12"/>
    </row>
    <row r="6" spans="1:6" ht="39.75" customHeight="1">
      <c r="A6" s="6"/>
      <c r="B6" s="7"/>
      <c r="C6" s="11"/>
      <c r="D6" s="6">
        <v>1</v>
      </c>
      <c r="E6" s="7" t="s">
        <v>73</v>
      </c>
      <c r="F6" s="19">
        <v>2200</v>
      </c>
    </row>
    <row r="7" spans="1:6" ht="39.75" customHeight="1">
      <c r="A7" s="6" t="s">
        <v>8</v>
      </c>
      <c r="B7" s="7" t="s">
        <v>4</v>
      </c>
      <c r="C7" s="11"/>
      <c r="D7" s="6">
        <v>2</v>
      </c>
      <c r="E7" s="9" t="s">
        <v>106</v>
      </c>
      <c r="F7" s="13"/>
    </row>
    <row r="8" spans="1:6" ht="30" customHeight="1">
      <c r="A8" s="6" t="s">
        <v>9</v>
      </c>
      <c r="B8" s="7" t="s">
        <v>76</v>
      </c>
      <c r="C8" s="11"/>
      <c r="D8" s="6">
        <v>3</v>
      </c>
      <c r="E8" s="9" t="s">
        <v>99</v>
      </c>
      <c r="F8" s="19"/>
    </row>
    <row r="9" spans="1:6" ht="39.75" customHeight="1">
      <c r="A9" s="6"/>
      <c r="B9" s="7" t="s">
        <v>29</v>
      </c>
      <c r="C9" s="11"/>
      <c r="D9" s="6">
        <v>4</v>
      </c>
      <c r="E9" s="9" t="s">
        <v>19</v>
      </c>
      <c r="F9" s="11"/>
    </row>
    <row r="10" spans="1:6" ht="39.75" customHeight="1">
      <c r="A10" s="6"/>
      <c r="B10" s="7" t="s">
        <v>27</v>
      </c>
      <c r="C10" s="11"/>
      <c r="D10" s="6">
        <v>5</v>
      </c>
      <c r="E10" s="10" t="s">
        <v>91</v>
      </c>
      <c r="F10" s="19"/>
    </row>
    <row r="11" spans="1:6" ht="39.75" customHeight="1">
      <c r="A11" s="6"/>
      <c r="B11" s="7" t="s">
        <v>5</v>
      </c>
      <c r="C11" s="11"/>
      <c r="D11" s="6">
        <v>6</v>
      </c>
      <c r="E11" s="9" t="s">
        <v>74</v>
      </c>
      <c r="F11" s="19"/>
    </row>
    <row r="12" spans="1:6" ht="34.5" customHeight="1">
      <c r="A12" s="6" t="s">
        <v>10</v>
      </c>
      <c r="B12" s="7" t="s">
        <v>20</v>
      </c>
      <c r="C12" s="11"/>
      <c r="D12" s="6">
        <v>7</v>
      </c>
      <c r="E12" s="9" t="s">
        <v>26</v>
      </c>
      <c r="F12" s="19"/>
    </row>
    <row r="13" spans="1:6" ht="30" customHeight="1">
      <c r="A13" s="6"/>
      <c r="B13" s="7" t="s">
        <v>6</v>
      </c>
      <c r="C13" s="11"/>
      <c r="D13" s="6">
        <v>8</v>
      </c>
      <c r="E13" s="9" t="s">
        <v>30</v>
      </c>
      <c r="F13" s="19">
        <v>2450</v>
      </c>
    </row>
    <row r="14" spans="1:6" ht="50.25" customHeight="1">
      <c r="A14" s="6"/>
      <c r="B14" s="7" t="s">
        <v>28</v>
      </c>
      <c r="C14" s="11"/>
      <c r="D14" s="6">
        <v>9</v>
      </c>
      <c r="E14" s="9" t="s">
        <v>110</v>
      </c>
      <c r="F14" s="19">
        <v>2000</v>
      </c>
    </row>
    <row r="15" spans="1:6" ht="36" customHeight="1">
      <c r="A15" s="6"/>
      <c r="B15" s="7" t="s">
        <v>7</v>
      </c>
      <c r="C15" s="11"/>
      <c r="D15" s="6">
        <v>10</v>
      </c>
      <c r="E15" s="9" t="s">
        <v>21</v>
      </c>
      <c r="F15" s="19"/>
    </row>
    <row r="16" spans="1:6" ht="40.5" customHeight="1">
      <c r="A16" s="6"/>
      <c r="B16" s="7" t="s">
        <v>22</v>
      </c>
      <c r="C16" s="11"/>
      <c r="D16" s="6">
        <v>11</v>
      </c>
      <c r="E16" s="18" t="s">
        <v>107</v>
      </c>
      <c r="F16" s="19"/>
    </row>
    <row r="17" spans="1:6" ht="30" customHeight="1">
      <c r="A17" s="6"/>
      <c r="B17" s="7" t="s">
        <v>25</v>
      </c>
      <c r="C17" s="11"/>
      <c r="D17" s="6"/>
      <c r="E17" s="9" t="s">
        <v>82</v>
      </c>
      <c r="F17" s="19"/>
    </row>
    <row r="18" spans="1:6" ht="36.75" customHeight="1">
      <c r="A18" s="6"/>
      <c r="B18" s="7" t="s">
        <v>96</v>
      </c>
      <c r="C18" s="11"/>
      <c r="D18" s="6"/>
      <c r="E18" s="9" t="s">
        <v>43</v>
      </c>
      <c r="F18" s="19"/>
    </row>
    <row r="19" spans="1:6" ht="27.75" customHeight="1">
      <c r="A19" s="6"/>
      <c r="B19" s="7" t="s">
        <v>97</v>
      </c>
      <c r="C19" s="11"/>
      <c r="D19" s="6"/>
      <c r="E19" s="9" t="s">
        <v>36</v>
      </c>
      <c r="F19" s="19"/>
    </row>
    <row r="20" spans="1:6" ht="27.75" customHeight="1">
      <c r="A20" s="6"/>
      <c r="B20" s="7" t="s">
        <v>35</v>
      </c>
      <c r="C20" s="11">
        <f>SUM(C6:C19)</f>
        <v>0</v>
      </c>
      <c r="D20" s="6"/>
      <c r="E20" s="7" t="s">
        <v>109</v>
      </c>
      <c r="F20" s="11">
        <f>SUM(F6:F19)</f>
        <v>6650</v>
      </c>
    </row>
    <row r="21" spans="1:6" ht="30" customHeight="1">
      <c r="A21" s="6"/>
      <c r="B21" s="7" t="s">
        <v>11</v>
      </c>
      <c r="C21" s="11">
        <f>SUM(C20,C5)</f>
        <v>6807.27</v>
      </c>
      <c r="D21" s="6"/>
      <c r="E21" s="9" t="s">
        <v>15</v>
      </c>
      <c r="F21" s="11">
        <f>SUM(F5,F20)</f>
        <v>6650</v>
      </c>
    </row>
    <row r="22" spans="1:6" ht="30" customHeight="1">
      <c r="A22" s="6"/>
      <c r="B22" s="7" t="s">
        <v>12</v>
      </c>
      <c r="C22" s="23">
        <f>(C21-F21)</f>
        <v>157.27000000000044</v>
      </c>
      <c r="D22" s="24"/>
      <c r="E22" s="24"/>
      <c r="F22" s="25"/>
    </row>
    <row r="23" spans="1:5" ht="30" customHeight="1">
      <c r="A23" s="1"/>
      <c r="B23" s="3"/>
      <c r="D23" s="1"/>
      <c r="E23" s="2"/>
    </row>
    <row r="24" ht="30" customHeight="1">
      <c r="E24" s="15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</sheetData>
  <sheetProtection/>
  <mergeCells count="4">
    <mergeCell ref="A1:F1"/>
    <mergeCell ref="A2:F2"/>
    <mergeCell ref="A3:F3"/>
    <mergeCell ref="C22:F22"/>
  </mergeCells>
  <printOptions/>
  <pageMargins left="1" right="0.5" top="1" bottom="0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H27" sqref="H27"/>
    </sheetView>
  </sheetViews>
  <sheetFormatPr defaultColWidth="9.00390625" defaultRowHeight="12.75"/>
  <cols>
    <col min="1" max="1" width="5.75390625" style="0" customWidth="1"/>
    <col min="2" max="2" width="24.375" style="0" customWidth="1"/>
    <col min="3" max="3" width="12.375" style="0" customWidth="1"/>
    <col min="4" max="4" width="5.75390625" style="0" customWidth="1"/>
    <col min="5" max="5" width="24.75390625" style="0" customWidth="1"/>
    <col min="6" max="6" width="11.375" style="0" customWidth="1"/>
  </cols>
  <sheetData>
    <row r="1" spans="1:8" ht="30" customHeight="1">
      <c r="A1" s="21" t="s">
        <v>31</v>
      </c>
      <c r="B1" s="21"/>
      <c r="C1" s="21"/>
      <c r="D1" s="21"/>
      <c r="E1" s="21"/>
      <c r="F1" s="21"/>
      <c r="G1" s="4"/>
      <c r="H1" s="4"/>
    </row>
    <row r="2" spans="1:8" ht="30" customHeight="1">
      <c r="A2" s="21" t="s">
        <v>0</v>
      </c>
      <c r="B2" s="21"/>
      <c r="C2" s="21"/>
      <c r="D2" s="21"/>
      <c r="E2" s="21"/>
      <c r="F2" s="21"/>
      <c r="G2" s="4"/>
      <c r="H2" s="4"/>
    </row>
    <row r="3" spans="1:6" ht="27.75" customHeight="1">
      <c r="A3" s="22" t="s">
        <v>112</v>
      </c>
      <c r="B3" s="22"/>
      <c r="C3" s="22"/>
      <c r="D3" s="22"/>
      <c r="E3" s="22"/>
      <c r="F3" s="22"/>
    </row>
    <row r="4" spans="1:9" ht="30" customHeight="1">
      <c r="A4" s="5" t="s">
        <v>1</v>
      </c>
      <c r="B4" s="5" t="s">
        <v>2</v>
      </c>
      <c r="C4" s="5" t="s">
        <v>13</v>
      </c>
      <c r="D4" s="5" t="s">
        <v>1</v>
      </c>
      <c r="E4" s="5" t="s">
        <v>14</v>
      </c>
      <c r="F4" s="5" t="s">
        <v>13</v>
      </c>
      <c r="I4" s="17"/>
    </row>
    <row r="5" spans="1:6" ht="27.75" customHeight="1">
      <c r="A5" s="6"/>
      <c r="B5" s="7" t="s">
        <v>3</v>
      </c>
      <c r="C5" s="14">
        <v>157.27</v>
      </c>
      <c r="D5" s="8"/>
      <c r="E5" s="7" t="s">
        <v>3</v>
      </c>
      <c r="F5" s="12"/>
    </row>
    <row r="6" spans="1:6" ht="39.75" customHeight="1">
      <c r="A6" s="6"/>
      <c r="B6" s="7"/>
      <c r="C6" s="11"/>
      <c r="D6" s="6">
        <v>1</v>
      </c>
      <c r="E6" s="7" t="s">
        <v>73</v>
      </c>
      <c r="F6" s="19"/>
    </row>
    <row r="7" spans="1:6" ht="39.75" customHeight="1">
      <c r="A7" s="6" t="s">
        <v>8</v>
      </c>
      <c r="B7" s="7" t="s">
        <v>4</v>
      </c>
      <c r="C7" s="11"/>
      <c r="D7" s="6">
        <v>2</v>
      </c>
      <c r="E7" s="9" t="s">
        <v>106</v>
      </c>
      <c r="F7" s="13"/>
    </row>
    <row r="8" spans="1:6" ht="30" customHeight="1">
      <c r="A8" s="6" t="s">
        <v>9</v>
      </c>
      <c r="B8" s="7" t="s">
        <v>113</v>
      </c>
      <c r="C8" s="11">
        <v>2000</v>
      </c>
      <c r="D8" s="6">
        <v>3</v>
      </c>
      <c r="E8" s="9" t="s">
        <v>99</v>
      </c>
      <c r="F8" s="19"/>
    </row>
    <row r="9" spans="1:6" ht="39.75" customHeight="1">
      <c r="A9" s="6"/>
      <c r="B9" s="7" t="s">
        <v>29</v>
      </c>
      <c r="C9" s="11"/>
      <c r="D9" s="6">
        <v>4</v>
      </c>
      <c r="E9" s="9" t="s">
        <v>19</v>
      </c>
      <c r="F9" s="11"/>
    </row>
    <row r="10" spans="1:6" ht="39.75" customHeight="1">
      <c r="A10" s="6"/>
      <c r="B10" s="7" t="s">
        <v>27</v>
      </c>
      <c r="C10" s="11"/>
      <c r="D10" s="6">
        <v>5</v>
      </c>
      <c r="E10" s="10" t="s">
        <v>91</v>
      </c>
      <c r="F10" s="19"/>
    </row>
    <row r="11" spans="1:6" ht="39.75" customHeight="1">
      <c r="A11" s="6"/>
      <c r="B11" s="7" t="s">
        <v>5</v>
      </c>
      <c r="C11" s="11"/>
      <c r="D11" s="6">
        <v>6</v>
      </c>
      <c r="E11" s="9" t="s">
        <v>74</v>
      </c>
      <c r="F11" s="19"/>
    </row>
    <row r="12" spans="1:6" ht="34.5" customHeight="1">
      <c r="A12" s="6" t="s">
        <v>10</v>
      </c>
      <c r="B12" s="7" t="s">
        <v>20</v>
      </c>
      <c r="C12" s="11"/>
      <c r="D12" s="6">
        <v>7</v>
      </c>
      <c r="E12" s="9" t="s">
        <v>26</v>
      </c>
      <c r="F12" s="19"/>
    </row>
    <row r="13" spans="1:6" ht="30" customHeight="1">
      <c r="A13" s="6"/>
      <c r="B13" s="7" t="s">
        <v>6</v>
      </c>
      <c r="C13" s="11"/>
      <c r="D13" s="6">
        <v>8</v>
      </c>
      <c r="E13" s="9" t="s">
        <v>30</v>
      </c>
      <c r="F13" s="19"/>
    </row>
    <row r="14" spans="1:6" ht="50.25" customHeight="1">
      <c r="A14" s="6"/>
      <c r="B14" s="7" t="s">
        <v>28</v>
      </c>
      <c r="C14" s="11"/>
      <c r="D14" s="6">
        <v>9</v>
      </c>
      <c r="E14" s="9" t="s">
        <v>110</v>
      </c>
      <c r="F14" s="19"/>
    </row>
    <row r="15" spans="1:6" ht="36" customHeight="1">
      <c r="A15" s="6"/>
      <c r="B15" s="7" t="s">
        <v>7</v>
      </c>
      <c r="C15" s="11"/>
      <c r="D15" s="6">
        <v>10</v>
      </c>
      <c r="E15" s="9" t="s">
        <v>21</v>
      </c>
      <c r="F15" s="19"/>
    </row>
    <row r="16" spans="1:6" ht="40.5" customHeight="1">
      <c r="A16" s="6"/>
      <c r="B16" s="7" t="s">
        <v>22</v>
      </c>
      <c r="C16" s="11"/>
      <c r="D16" s="6">
        <v>11</v>
      </c>
      <c r="E16" s="18" t="s">
        <v>107</v>
      </c>
      <c r="F16" s="19"/>
    </row>
    <row r="17" spans="1:6" ht="30" customHeight="1">
      <c r="A17" s="6"/>
      <c r="B17" s="7" t="s">
        <v>25</v>
      </c>
      <c r="C17" s="11"/>
      <c r="D17" s="6"/>
      <c r="E17" s="9" t="s">
        <v>82</v>
      </c>
      <c r="F17" s="19"/>
    </row>
    <row r="18" spans="1:6" ht="36.75" customHeight="1">
      <c r="A18" s="6"/>
      <c r="B18" s="7" t="s">
        <v>96</v>
      </c>
      <c r="C18" s="11"/>
      <c r="D18" s="6"/>
      <c r="E18" s="9" t="s">
        <v>43</v>
      </c>
      <c r="F18" s="19"/>
    </row>
    <row r="19" spans="1:6" ht="27.75" customHeight="1">
      <c r="A19" s="6"/>
      <c r="B19" s="7" t="s">
        <v>97</v>
      </c>
      <c r="C19" s="11"/>
      <c r="D19" s="6"/>
      <c r="E19" s="9" t="s">
        <v>36</v>
      </c>
      <c r="F19" s="19"/>
    </row>
    <row r="20" spans="1:6" ht="27.75" customHeight="1">
      <c r="A20" s="6"/>
      <c r="B20" s="7" t="s">
        <v>37</v>
      </c>
      <c r="C20" s="11">
        <f>SUM(C6:C19)</f>
        <v>2000</v>
      </c>
      <c r="D20" s="6"/>
      <c r="E20" s="7" t="s">
        <v>111</v>
      </c>
      <c r="F20" s="11">
        <f>SUM(F6:F19)</f>
        <v>0</v>
      </c>
    </row>
    <row r="21" spans="1:6" ht="30" customHeight="1">
      <c r="A21" s="6"/>
      <c r="B21" s="7" t="s">
        <v>11</v>
      </c>
      <c r="C21" s="11">
        <f>SUM(C20,C5)</f>
        <v>2157.27</v>
      </c>
      <c r="D21" s="6"/>
      <c r="E21" s="9" t="s">
        <v>15</v>
      </c>
      <c r="F21" s="11">
        <f>SUM(F5,F20)</f>
        <v>0</v>
      </c>
    </row>
    <row r="22" spans="1:6" ht="30" customHeight="1">
      <c r="A22" s="6"/>
      <c r="B22" s="7" t="s">
        <v>12</v>
      </c>
      <c r="C22" s="23">
        <f>(C21-F21)</f>
        <v>2157.27</v>
      </c>
      <c r="D22" s="24"/>
      <c r="E22" s="24"/>
      <c r="F22" s="25"/>
    </row>
    <row r="23" spans="1:5" ht="30" customHeight="1">
      <c r="A23" s="1"/>
      <c r="B23" s="3"/>
      <c r="D23" s="1"/>
      <c r="E23" s="2"/>
    </row>
    <row r="24" ht="30" customHeight="1">
      <c r="E24" s="15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</sheetData>
  <sheetProtection/>
  <mergeCells count="4">
    <mergeCell ref="A1:F1"/>
    <mergeCell ref="A2:F2"/>
    <mergeCell ref="A3:F3"/>
    <mergeCell ref="C22:F22"/>
  </mergeCells>
  <printOptions/>
  <pageMargins left="1" right="0.5" top="1" bottom="0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5.75390625" style="0" customWidth="1"/>
    <col min="2" max="2" width="24.375" style="0" customWidth="1"/>
    <col min="3" max="3" width="12.375" style="0" customWidth="1"/>
    <col min="4" max="4" width="5.75390625" style="0" customWidth="1"/>
    <col min="5" max="5" width="24.75390625" style="0" customWidth="1"/>
    <col min="6" max="6" width="11.375" style="0" customWidth="1"/>
  </cols>
  <sheetData>
    <row r="1" spans="1:8" ht="30" customHeight="1">
      <c r="A1" s="21" t="s">
        <v>31</v>
      </c>
      <c r="B1" s="21"/>
      <c r="C1" s="21"/>
      <c r="D1" s="21"/>
      <c r="E1" s="21"/>
      <c r="F1" s="21"/>
      <c r="G1" s="4"/>
      <c r="H1" s="4"/>
    </row>
    <row r="2" spans="1:8" ht="30" customHeight="1">
      <c r="A2" s="21" t="s">
        <v>0</v>
      </c>
      <c r="B2" s="21"/>
      <c r="C2" s="21"/>
      <c r="D2" s="21"/>
      <c r="E2" s="21"/>
      <c r="F2" s="21"/>
      <c r="G2" s="4"/>
      <c r="H2" s="4"/>
    </row>
    <row r="3" spans="1:6" ht="27.75" customHeight="1">
      <c r="A3" s="22" t="s">
        <v>115</v>
      </c>
      <c r="B3" s="22"/>
      <c r="C3" s="22"/>
      <c r="D3" s="22"/>
      <c r="E3" s="22"/>
      <c r="F3" s="22"/>
    </row>
    <row r="4" spans="1:9" ht="30" customHeight="1">
      <c r="A4" s="5" t="s">
        <v>1</v>
      </c>
      <c r="B4" s="5" t="s">
        <v>2</v>
      </c>
      <c r="C4" s="5" t="s">
        <v>13</v>
      </c>
      <c r="D4" s="5" t="s">
        <v>1</v>
      </c>
      <c r="E4" s="5" t="s">
        <v>14</v>
      </c>
      <c r="F4" s="5" t="s">
        <v>13</v>
      </c>
      <c r="I4" s="17"/>
    </row>
    <row r="5" spans="1:6" ht="27.75" customHeight="1">
      <c r="A5" s="6"/>
      <c r="B5" s="7" t="s">
        <v>3</v>
      </c>
      <c r="C5" s="14">
        <v>2157.27</v>
      </c>
      <c r="D5" s="8"/>
      <c r="E5" s="7" t="s">
        <v>3</v>
      </c>
      <c r="F5" s="12"/>
    </row>
    <row r="6" spans="1:6" ht="39.75" customHeight="1">
      <c r="A6" s="6"/>
      <c r="B6" s="7"/>
      <c r="C6" s="11"/>
      <c r="D6" s="6">
        <v>1</v>
      </c>
      <c r="E6" s="7" t="s">
        <v>73</v>
      </c>
      <c r="F6" s="19"/>
    </row>
    <row r="7" spans="1:6" ht="39.75" customHeight="1">
      <c r="A7" s="6" t="s">
        <v>8</v>
      </c>
      <c r="B7" s="7" t="s">
        <v>4</v>
      </c>
      <c r="C7" s="11"/>
      <c r="D7" s="6">
        <v>2</v>
      </c>
      <c r="E7" s="9" t="s">
        <v>106</v>
      </c>
      <c r="F7" s="13"/>
    </row>
    <row r="8" spans="1:6" ht="30" customHeight="1">
      <c r="A8" s="6" t="s">
        <v>9</v>
      </c>
      <c r="B8" s="7" t="s">
        <v>113</v>
      </c>
      <c r="C8" s="11"/>
      <c r="D8" s="6">
        <v>3</v>
      </c>
      <c r="E8" s="9" t="s">
        <v>99</v>
      </c>
      <c r="F8" s="19"/>
    </row>
    <row r="9" spans="1:6" ht="39.75" customHeight="1">
      <c r="A9" s="6"/>
      <c r="B9" s="7" t="s">
        <v>29</v>
      </c>
      <c r="C9" s="11"/>
      <c r="D9" s="6">
        <v>4</v>
      </c>
      <c r="E9" s="9" t="s">
        <v>19</v>
      </c>
      <c r="F9" s="11"/>
    </row>
    <row r="10" spans="1:6" ht="39.75" customHeight="1">
      <c r="A10" s="6"/>
      <c r="B10" s="7" t="s">
        <v>27</v>
      </c>
      <c r="C10" s="11"/>
      <c r="D10" s="6">
        <v>5</v>
      </c>
      <c r="E10" s="10" t="s">
        <v>91</v>
      </c>
      <c r="F10" s="19"/>
    </row>
    <row r="11" spans="1:6" ht="39.75" customHeight="1">
      <c r="A11" s="6"/>
      <c r="B11" s="7" t="s">
        <v>5</v>
      </c>
      <c r="C11" s="11"/>
      <c r="D11" s="6">
        <v>6</v>
      </c>
      <c r="E11" s="9" t="s">
        <v>74</v>
      </c>
      <c r="F11" s="19"/>
    </row>
    <row r="12" spans="1:6" ht="34.5" customHeight="1">
      <c r="A12" s="6" t="s">
        <v>10</v>
      </c>
      <c r="B12" s="7" t="s">
        <v>20</v>
      </c>
      <c r="C12" s="11"/>
      <c r="D12" s="6">
        <v>7</v>
      </c>
      <c r="E12" s="9" t="s">
        <v>26</v>
      </c>
      <c r="F12" s="19"/>
    </row>
    <row r="13" spans="1:6" ht="30" customHeight="1">
      <c r="A13" s="6"/>
      <c r="B13" s="7" t="s">
        <v>6</v>
      </c>
      <c r="C13" s="11"/>
      <c r="D13" s="6">
        <v>8</v>
      </c>
      <c r="E13" s="9" t="s">
        <v>30</v>
      </c>
      <c r="F13" s="19"/>
    </row>
    <row r="14" spans="1:6" ht="50.25" customHeight="1">
      <c r="A14" s="6"/>
      <c r="B14" s="7" t="s">
        <v>28</v>
      </c>
      <c r="C14" s="11"/>
      <c r="D14" s="6">
        <v>9</v>
      </c>
      <c r="E14" s="9" t="s">
        <v>110</v>
      </c>
      <c r="F14" s="19"/>
    </row>
    <row r="15" spans="1:6" ht="36" customHeight="1">
      <c r="A15" s="6"/>
      <c r="B15" s="7" t="s">
        <v>7</v>
      </c>
      <c r="C15" s="11"/>
      <c r="D15" s="6">
        <v>10</v>
      </c>
      <c r="E15" s="9" t="s">
        <v>21</v>
      </c>
      <c r="F15" s="19"/>
    </row>
    <row r="16" spans="1:6" ht="40.5" customHeight="1">
      <c r="A16" s="6"/>
      <c r="B16" s="7" t="s">
        <v>22</v>
      </c>
      <c r="C16" s="11"/>
      <c r="D16" s="6">
        <v>11</v>
      </c>
      <c r="E16" s="18" t="s">
        <v>107</v>
      </c>
      <c r="F16" s="19"/>
    </row>
    <row r="17" spans="1:6" ht="30" customHeight="1">
      <c r="A17" s="6"/>
      <c r="B17" s="7" t="s">
        <v>25</v>
      </c>
      <c r="C17" s="11"/>
      <c r="D17" s="6"/>
      <c r="E17" s="9" t="s">
        <v>82</v>
      </c>
      <c r="F17" s="19"/>
    </row>
    <row r="18" spans="1:6" ht="36.75" customHeight="1">
      <c r="A18" s="6"/>
      <c r="B18" s="7" t="s">
        <v>96</v>
      </c>
      <c r="C18" s="11"/>
      <c r="D18" s="6"/>
      <c r="E18" s="9" t="s">
        <v>43</v>
      </c>
      <c r="F18" s="19"/>
    </row>
    <row r="19" spans="1:6" ht="27.75" customHeight="1">
      <c r="A19" s="6"/>
      <c r="B19" s="7" t="s">
        <v>97</v>
      </c>
      <c r="C19" s="11"/>
      <c r="D19" s="6"/>
      <c r="E19" s="9" t="s">
        <v>36</v>
      </c>
      <c r="F19" s="19"/>
    </row>
    <row r="20" spans="1:6" ht="27.75" customHeight="1">
      <c r="A20" s="6"/>
      <c r="B20" s="7" t="s">
        <v>39</v>
      </c>
      <c r="C20" s="11">
        <f>SUM(C6:C19)</f>
        <v>0</v>
      </c>
      <c r="D20" s="6"/>
      <c r="E20" s="7" t="s">
        <v>114</v>
      </c>
      <c r="F20" s="11">
        <f>SUM(F6:F19)</f>
        <v>0</v>
      </c>
    </row>
    <row r="21" spans="1:6" ht="30" customHeight="1">
      <c r="A21" s="6"/>
      <c r="B21" s="7" t="s">
        <v>11</v>
      </c>
      <c r="C21" s="11">
        <f>SUM(C20,C5)</f>
        <v>2157.27</v>
      </c>
      <c r="D21" s="6"/>
      <c r="E21" s="9" t="s">
        <v>15</v>
      </c>
      <c r="F21" s="11">
        <f>SUM(F5,F20)</f>
        <v>0</v>
      </c>
    </row>
    <row r="22" spans="1:6" ht="30" customHeight="1">
      <c r="A22" s="6"/>
      <c r="B22" s="7" t="s">
        <v>12</v>
      </c>
      <c r="C22" s="23">
        <f>(C21-F21)</f>
        <v>2157.27</v>
      </c>
      <c r="D22" s="24"/>
      <c r="E22" s="24"/>
      <c r="F22" s="25"/>
    </row>
    <row r="23" spans="1:5" ht="30" customHeight="1">
      <c r="A23" s="1"/>
      <c r="B23" s="3"/>
      <c r="D23" s="1"/>
      <c r="E23" s="2"/>
    </row>
    <row r="24" ht="30" customHeight="1">
      <c r="E24" s="15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</sheetData>
  <sheetProtection/>
  <mergeCells count="4">
    <mergeCell ref="A1:F1"/>
    <mergeCell ref="A2:F2"/>
    <mergeCell ref="A3:F3"/>
    <mergeCell ref="C22:F22"/>
  </mergeCells>
  <printOptions/>
  <pageMargins left="1" right="0.5" top="1" bottom="0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6">
      <selection activeCell="I22" sqref="I22"/>
    </sheetView>
  </sheetViews>
  <sheetFormatPr defaultColWidth="9.00390625" defaultRowHeight="12.75"/>
  <cols>
    <col min="1" max="1" width="5.75390625" style="0" customWidth="1"/>
    <col min="2" max="2" width="24.375" style="0" customWidth="1"/>
    <col min="3" max="3" width="12.375" style="0" customWidth="1"/>
    <col min="4" max="4" width="5.75390625" style="0" customWidth="1"/>
    <col min="5" max="5" width="24.75390625" style="0" customWidth="1"/>
    <col min="6" max="6" width="11.375" style="0" customWidth="1"/>
  </cols>
  <sheetData>
    <row r="1" spans="1:8" ht="30" customHeight="1">
      <c r="A1" s="21" t="s">
        <v>31</v>
      </c>
      <c r="B1" s="21"/>
      <c r="C1" s="21"/>
      <c r="D1" s="21"/>
      <c r="E1" s="21"/>
      <c r="F1" s="21"/>
      <c r="G1" s="4"/>
      <c r="H1" s="4"/>
    </row>
    <row r="2" spans="1:8" ht="30" customHeight="1">
      <c r="A2" s="21" t="s">
        <v>0</v>
      </c>
      <c r="B2" s="21"/>
      <c r="C2" s="21"/>
      <c r="D2" s="21"/>
      <c r="E2" s="21"/>
      <c r="F2" s="21"/>
      <c r="G2" s="4"/>
      <c r="H2" s="4"/>
    </row>
    <row r="3" spans="1:6" ht="27.75" customHeight="1">
      <c r="A3" s="22" t="s">
        <v>116</v>
      </c>
      <c r="B3" s="22"/>
      <c r="C3" s="22"/>
      <c r="D3" s="22"/>
      <c r="E3" s="22"/>
      <c r="F3" s="22"/>
    </row>
    <row r="4" spans="1:9" ht="30" customHeight="1">
      <c r="A4" s="5" t="s">
        <v>1</v>
      </c>
      <c r="B4" s="5" t="s">
        <v>2</v>
      </c>
      <c r="C4" s="5" t="s">
        <v>13</v>
      </c>
      <c r="D4" s="5" t="s">
        <v>1</v>
      </c>
      <c r="E4" s="5" t="s">
        <v>14</v>
      </c>
      <c r="F4" s="5" t="s">
        <v>13</v>
      </c>
      <c r="I4" s="17"/>
    </row>
    <row r="5" spans="1:6" ht="27.75" customHeight="1">
      <c r="A5" s="6"/>
      <c r="B5" s="7" t="s">
        <v>3</v>
      </c>
      <c r="C5" s="14">
        <v>2157.27</v>
      </c>
      <c r="D5" s="8"/>
      <c r="E5" s="7" t="s">
        <v>3</v>
      </c>
      <c r="F5" s="12"/>
    </row>
    <row r="6" spans="1:6" ht="39.75" customHeight="1">
      <c r="A6" s="6"/>
      <c r="B6" s="7"/>
      <c r="C6" s="11"/>
      <c r="D6" s="6">
        <v>1</v>
      </c>
      <c r="E6" s="7" t="s">
        <v>73</v>
      </c>
      <c r="F6" s="19"/>
    </row>
    <row r="7" spans="1:6" ht="39.75" customHeight="1">
      <c r="A7" s="6" t="s">
        <v>8</v>
      </c>
      <c r="B7" s="7" t="s">
        <v>4</v>
      </c>
      <c r="C7" s="11"/>
      <c r="D7" s="6">
        <v>2</v>
      </c>
      <c r="E7" s="9" t="s">
        <v>106</v>
      </c>
      <c r="F7" s="13"/>
    </row>
    <row r="8" spans="1:6" ht="30" customHeight="1">
      <c r="A8" s="6" t="s">
        <v>9</v>
      </c>
      <c r="B8" s="7" t="s">
        <v>113</v>
      </c>
      <c r="C8" s="11">
        <v>4679.5</v>
      </c>
      <c r="D8" s="6">
        <v>3</v>
      </c>
      <c r="E8" s="9" t="s">
        <v>99</v>
      </c>
      <c r="F8" s="19"/>
    </row>
    <row r="9" spans="1:6" ht="39.75" customHeight="1">
      <c r="A9" s="6"/>
      <c r="B9" s="7" t="s">
        <v>29</v>
      </c>
      <c r="C9" s="11"/>
      <c r="D9" s="6">
        <v>4</v>
      </c>
      <c r="E9" s="7" t="s">
        <v>118</v>
      </c>
      <c r="F9" s="19">
        <v>2400</v>
      </c>
    </row>
    <row r="10" spans="1:6" ht="39.75" customHeight="1">
      <c r="A10" s="6"/>
      <c r="B10" s="7" t="s">
        <v>27</v>
      </c>
      <c r="C10" s="11"/>
      <c r="D10" s="6">
        <v>5</v>
      </c>
      <c r="E10" s="10" t="s">
        <v>91</v>
      </c>
      <c r="F10" s="19"/>
    </row>
    <row r="11" spans="1:6" ht="39.75" customHeight="1">
      <c r="A11" s="6"/>
      <c r="B11" s="7" t="s">
        <v>5</v>
      </c>
      <c r="C11" s="11"/>
      <c r="D11" s="6">
        <v>6</v>
      </c>
      <c r="E11" s="9" t="s">
        <v>74</v>
      </c>
      <c r="F11" s="19"/>
    </row>
    <row r="12" spans="1:6" ht="34.5" customHeight="1">
      <c r="A12" s="6" t="s">
        <v>10</v>
      </c>
      <c r="B12" s="7" t="s">
        <v>20</v>
      </c>
      <c r="C12" s="11"/>
      <c r="D12" s="6">
        <v>7</v>
      </c>
      <c r="E12" s="9" t="s">
        <v>26</v>
      </c>
      <c r="F12" s="19"/>
    </row>
    <row r="13" spans="1:6" ht="30" customHeight="1">
      <c r="A13" s="6"/>
      <c r="B13" s="7" t="s">
        <v>6</v>
      </c>
      <c r="C13" s="11"/>
      <c r="D13" s="6">
        <v>8</v>
      </c>
      <c r="E13" s="9" t="s">
        <v>30</v>
      </c>
      <c r="F13" s="19">
        <v>1736</v>
      </c>
    </row>
    <row r="14" spans="1:6" ht="50.25" customHeight="1">
      <c r="A14" s="6"/>
      <c r="B14" s="7" t="s">
        <v>28</v>
      </c>
      <c r="C14" s="11"/>
      <c r="D14" s="6">
        <v>9</v>
      </c>
      <c r="E14" s="9" t="s">
        <v>110</v>
      </c>
      <c r="F14" s="19">
        <v>2419</v>
      </c>
    </row>
    <row r="15" spans="1:6" ht="36" customHeight="1">
      <c r="A15" s="6"/>
      <c r="B15" s="7" t="s">
        <v>7</v>
      </c>
      <c r="C15" s="11"/>
      <c r="D15" s="6">
        <v>10</v>
      </c>
      <c r="E15" s="9" t="s">
        <v>21</v>
      </c>
      <c r="F15" s="19"/>
    </row>
    <row r="16" spans="1:6" ht="40.5" customHeight="1">
      <c r="A16" s="6"/>
      <c r="B16" s="7" t="s">
        <v>22</v>
      </c>
      <c r="C16" s="11"/>
      <c r="D16" s="6">
        <v>11</v>
      </c>
      <c r="E16" s="18" t="s">
        <v>107</v>
      </c>
      <c r="F16" s="19"/>
    </row>
    <row r="17" spans="1:6" ht="30" customHeight="1">
      <c r="A17" s="6"/>
      <c r="B17" s="7" t="s">
        <v>25</v>
      </c>
      <c r="C17" s="11"/>
      <c r="D17" s="6"/>
      <c r="E17" s="9" t="s">
        <v>82</v>
      </c>
      <c r="F17" s="19"/>
    </row>
    <row r="18" spans="1:6" ht="36.75" customHeight="1">
      <c r="A18" s="6"/>
      <c r="B18" s="7" t="s">
        <v>96</v>
      </c>
      <c r="C18" s="11"/>
      <c r="D18" s="6"/>
      <c r="E18" s="9" t="s">
        <v>43</v>
      </c>
      <c r="F18" s="19"/>
    </row>
    <row r="19" spans="1:6" ht="27.75" customHeight="1">
      <c r="A19" s="6"/>
      <c r="B19" s="7" t="s">
        <v>97</v>
      </c>
      <c r="C19" s="11"/>
      <c r="D19" s="6"/>
      <c r="E19" s="9" t="s">
        <v>36</v>
      </c>
      <c r="F19" s="19"/>
    </row>
    <row r="20" spans="1:6" ht="27.75" customHeight="1">
      <c r="A20" s="6"/>
      <c r="B20" s="7" t="s">
        <v>40</v>
      </c>
      <c r="C20" s="11">
        <f>SUM(C6:C19)</f>
        <v>4679.5</v>
      </c>
      <c r="D20" s="6"/>
      <c r="E20" s="7" t="s">
        <v>117</v>
      </c>
      <c r="F20" s="11">
        <f>SUM(F6:F19)</f>
        <v>6555</v>
      </c>
    </row>
    <row r="21" spans="1:6" ht="30" customHeight="1">
      <c r="A21" s="6"/>
      <c r="B21" s="7" t="s">
        <v>11</v>
      </c>
      <c r="C21" s="11">
        <f>SUM(C20,C5)</f>
        <v>6836.77</v>
      </c>
      <c r="D21" s="6"/>
      <c r="E21" s="9" t="s">
        <v>15</v>
      </c>
      <c r="F21" s="11">
        <f>SUM(F5,F20)</f>
        <v>6555</v>
      </c>
    </row>
    <row r="22" spans="1:6" ht="30" customHeight="1">
      <c r="A22" s="6"/>
      <c r="B22" s="7" t="s">
        <v>12</v>
      </c>
      <c r="C22" s="23">
        <f>(C21-F21)</f>
        <v>281.77000000000044</v>
      </c>
      <c r="D22" s="24"/>
      <c r="E22" s="24"/>
      <c r="F22" s="25"/>
    </row>
    <row r="23" spans="1:5" ht="30" customHeight="1">
      <c r="A23" s="1"/>
      <c r="B23" s="3"/>
      <c r="D23" s="1"/>
      <c r="E23" s="2"/>
    </row>
    <row r="24" ht="30" customHeight="1">
      <c r="E24" s="15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</sheetData>
  <sheetProtection/>
  <mergeCells count="4">
    <mergeCell ref="A1:F1"/>
    <mergeCell ref="A2:F2"/>
    <mergeCell ref="A3:F3"/>
    <mergeCell ref="C22:F22"/>
  </mergeCells>
  <printOptions/>
  <pageMargins left="1" right="0.5" top="1" bottom="0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K21" sqref="K21"/>
    </sheetView>
  </sheetViews>
  <sheetFormatPr defaultColWidth="9.00390625" defaultRowHeight="12.75"/>
  <cols>
    <col min="1" max="1" width="5.75390625" style="0" customWidth="1"/>
    <col min="2" max="2" width="24.375" style="0" customWidth="1"/>
    <col min="3" max="3" width="12.375" style="0" customWidth="1"/>
    <col min="4" max="4" width="5.75390625" style="0" customWidth="1"/>
    <col min="5" max="5" width="24.75390625" style="0" customWidth="1"/>
    <col min="6" max="6" width="11.375" style="0" customWidth="1"/>
  </cols>
  <sheetData>
    <row r="1" spans="1:8" ht="30" customHeight="1">
      <c r="A1" s="21" t="s">
        <v>31</v>
      </c>
      <c r="B1" s="21"/>
      <c r="C1" s="21"/>
      <c r="D1" s="21"/>
      <c r="E1" s="21"/>
      <c r="F1" s="21"/>
      <c r="G1" s="4"/>
      <c r="H1" s="4"/>
    </row>
    <row r="2" spans="1:8" ht="30" customHeight="1">
      <c r="A2" s="21" t="s">
        <v>0</v>
      </c>
      <c r="B2" s="21"/>
      <c r="C2" s="21"/>
      <c r="D2" s="21"/>
      <c r="E2" s="21"/>
      <c r="F2" s="21"/>
      <c r="G2" s="4"/>
      <c r="H2" s="4"/>
    </row>
    <row r="3" spans="1:6" ht="27.75" customHeight="1">
      <c r="A3" s="22" t="s">
        <v>119</v>
      </c>
      <c r="B3" s="22"/>
      <c r="C3" s="22"/>
      <c r="D3" s="22"/>
      <c r="E3" s="22"/>
      <c r="F3" s="22"/>
    </row>
    <row r="4" spans="1:9" ht="30" customHeight="1">
      <c r="A4" s="5" t="s">
        <v>1</v>
      </c>
      <c r="B4" s="5" t="s">
        <v>2</v>
      </c>
      <c r="C4" s="5" t="s">
        <v>13</v>
      </c>
      <c r="D4" s="5" t="s">
        <v>1</v>
      </c>
      <c r="E4" s="5" t="s">
        <v>14</v>
      </c>
      <c r="F4" s="5" t="s">
        <v>13</v>
      </c>
      <c r="I4" s="17"/>
    </row>
    <row r="5" spans="1:6" ht="27.75" customHeight="1">
      <c r="A5" s="6"/>
      <c r="B5" s="7" t="s">
        <v>3</v>
      </c>
      <c r="C5" s="14">
        <v>281.77</v>
      </c>
      <c r="D5" s="8"/>
      <c r="E5" s="7" t="s">
        <v>3</v>
      </c>
      <c r="F5" s="12"/>
    </row>
    <row r="6" spans="1:6" ht="39.75" customHeight="1">
      <c r="A6" s="6"/>
      <c r="B6" s="7"/>
      <c r="C6" s="11"/>
      <c r="D6" s="6">
        <v>1</v>
      </c>
      <c r="E6" s="7" t="s">
        <v>73</v>
      </c>
      <c r="F6" s="19"/>
    </row>
    <row r="7" spans="1:6" ht="39.75" customHeight="1">
      <c r="A7" s="6" t="s">
        <v>8</v>
      </c>
      <c r="B7" s="7" t="s">
        <v>4</v>
      </c>
      <c r="C7" s="11"/>
      <c r="D7" s="6">
        <v>2</v>
      </c>
      <c r="E7" s="9" t="s">
        <v>106</v>
      </c>
      <c r="F7" s="13"/>
    </row>
    <row r="8" spans="1:6" ht="30" customHeight="1">
      <c r="A8" s="6" t="s">
        <v>9</v>
      </c>
      <c r="B8" s="7" t="s">
        <v>113</v>
      </c>
      <c r="C8" s="11"/>
      <c r="D8" s="6">
        <v>3</v>
      </c>
      <c r="E8" s="9" t="s">
        <v>99</v>
      </c>
      <c r="F8" s="19"/>
    </row>
    <row r="9" spans="1:6" ht="39.75" customHeight="1">
      <c r="A9" s="6"/>
      <c r="B9" s="7" t="s">
        <v>29</v>
      </c>
      <c r="C9" s="11"/>
      <c r="D9" s="6">
        <v>4</v>
      </c>
      <c r="E9" s="7" t="s">
        <v>118</v>
      </c>
      <c r="F9" s="19"/>
    </row>
    <row r="10" spans="1:6" ht="39.75" customHeight="1">
      <c r="A10" s="6"/>
      <c r="B10" s="7" t="s">
        <v>27</v>
      </c>
      <c r="C10" s="11"/>
      <c r="D10" s="6">
        <v>5</v>
      </c>
      <c r="E10" s="10" t="s">
        <v>91</v>
      </c>
      <c r="F10" s="19"/>
    </row>
    <row r="11" spans="1:6" ht="39.75" customHeight="1">
      <c r="A11" s="6"/>
      <c r="B11" s="7" t="s">
        <v>5</v>
      </c>
      <c r="C11" s="11"/>
      <c r="D11" s="6">
        <v>6</v>
      </c>
      <c r="E11" s="9" t="s">
        <v>74</v>
      </c>
      <c r="F11" s="19"/>
    </row>
    <row r="12" spans="1:6" ht="34.5" customHeight="1">
      <c r="A12" s="6" t="s">
        <v>10</v>
      </c>
      <c r="B12" s="7" t="s">
        <v>20</v>
      </c>
      <c r="C12" s="11">
        <v>800</v>
      </c>
      <c r="D12" s="6">
        <v>7</v>
      </c>
      <c r="E12" s="9" t="s">
        <v>26</v>
      </c>
      <c r="F12" s="19"/>
    </row>
    <row r="13" spans="1:6" ht="30" customHeight="1">
      <c r="A13" s="6"/>
      <c r="B13" s="7" t="s">
        <v>6</v>
      </c>
      <c r="C13" s="11"/>
      <c r="D13" s="6">
        <v>8</v>
      </c>
      <c r="E13" s="9" t="s">
        <v>30</v>
      </c>
      <c r="F13" s="19"/>
    </row>
    <row r="14" spans="1:6" ht="50.25" customHeight="1">
      <c r="A14" s="6"/>
      <c r="B14" s="7" t="s">
        <v>28</v>
      </c>
      <c r="C14" s="11"/>
      <c r="D14" s="6">
        <v>9</v>
      </c>
      <c r="E14" s="9" t="s">
        <v>110</v>
      </c>
      <c r="F14" s="19"/>
    </row>
    <row r="15" spans="1:6" ht="36" customHeight="1">
      <c r="A15" s="6"/>
      <c r="B15" s="7" t="s">
        <v>7</v>
      </c>
      <c r="C15" s="11"/>
      <c r="D15" s="6">
        <v>10</v>
      </c>
      <c r="E15" s="9" t="s">
        <v>21</v>
      </c>
      <c r="F15" s="19"/>
    </row>
    <row r="16" spans="1:6" ht="40.5" customHeight="1">
      <c r="A16" s="6"/>
      <c r="B16" s="7" t="s">
        <v>22</v>
      </c>
      <c r="C16" s="11"/>
      <c r="D16" s="6">
        <v>11</v>
      </c>
      <c r="E16" s="18" t="s">
        <v>107</v>
      </c>
      <c r="F16" s="19"/>
    </row>
    <row r="17" spans="1:6" ht="30" customHeight="1">
      <c r="A17" s="6"/>
      <c r="B17" s="7" t="s">
        <v>25</v>
      </c>
      <c r="C17" s="11"/>
      <c r="D17" s="6"/>
      <c r="E17" s="9" t="s">
        <v>82</v>
      </c>
      <c r="F17" s="19"/>
    </row>
    <row r="18" spans="1:6" ht="36.75" customHeight="1">
      <c r="A18" s="6"/>
      <c r="B18" s="7" t="s">
        <v>96</v>
      </c>
      <c r="C18" s="11"/>
      <c r="D18" s="6"/>
      <c r="E18" s="9" t="s">
        <v>43</v>
      </c>
      <c r="F18" s="19"/>
    </row>
    <row r="19" spans="1:6" ht="27.75" customHeight="1">
      <c r="A19" s="6"/>
      <c r="B19" s="7" t="s">
        <v>97</v>
      </c>
      <c r="C19" s="11"/>
      <c r="D19" s="6"/>
      <c r="E19" s="9" t="s">
        <v>36</v>
      </c>
      <c r="F19" s="19"/>
    </row>
    <row r="20" spans="1:6" ht="27.75" customHeight="1">
      <c r="A20" s="6"/>
      <c r="B20" s="7" t="s">
        <v>44</v>
      </c>
      <c r="C20" s="11">
        <f>SUM(C6:C19)</f>
        <v>800</v>
      </c>
      <c r="D20" s="6"/>
      <c r="E20" s="7" t="s">
        <v>120</v>
      </c>
      <c r="F20" s="11">
        <f>SUM(F6:F19)</f>
        <v>0</v>
      </c>
    </row>
    <row r="21" spans="1:6" ht="30" customHeight="1">
      <c r="A21" s="6"/>
      <c r="B21" s="7" t="s">
        <v>11</v>
      </c>
      <c r="C21" s="11">
        <f>SUM(C20,C5)</f>
        <v>1081.77</v>
      </c>
      <c r="D21" s="6"/>
      <c r="E21" s="9" t="s">
        <v>15</v>
      </c>
      <c r="F21" s="11">
        <f>SUM(F5,F20)</f>
        <v>0</v>
      </c>
    </row>
    <row r="22" spans="1:6" ht="30" customHeight="1">
      <c r="A22" s="6"/>
      <c r="B22" s="7" t="s">
        <v>12</v>
      </c>
      <c r="C22" s="23">
        <f>(C21-F21)</f>
        <v>1081.77</v>
      </c>
      <c r="D22" s="24"/>
      <c r="E22" s="24"/>
      <c r="F22" s="25"/>
    </row>
    <row r="23" spans="1:5" ht="30" customHeight="1">
      <c r="A23" s="1"/>
      <c r="B23" s="3"/>
      <c r="D23" s="1"/>
      <c r="E23" s="2"/>
    </row>
    <row r="24" ht="30" customHeight="1">
      <c r="E24" s="15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</sheetData>
  <sheetProtection/>
  <mergeCells count="4">
    <mergeCell ref="A1:F1"/>
    <mergeCell ref="A2:F2"/>
    <mergeCell ref="A3:F3"/>
    <mergeCell ref="C22:F22"/>
  </mergeCells>
  <printOptions/>
  <pageMargins left="1" right="0.5" top="1" bottom="0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9">
      <selection activeCell="I15" sqref="I15"/>
    </sheetView>
  </sheetViews>
  <sheetFormatPr defaultColWidth="9.00390625" defaultRowHeight="12.75"/>
  <cols>
    <col min="1" max="1" width="5.75390625" style="0" customWidth="1"/>
    <col min="2" max="2" width="24.375" style="0" customWidth="1"/>
    <col min="3" max="3" width="12.375" style="0" customWidth="1"/>
    <col min="4" max="4" width="5.75390625" style="0" customWidth="1"/>
    <col min="5" max="5" width="24.75390625" style="0" customWidth="1"/>
    <col min="6" max="6" width="11.375" style="0" customWidth="1"/>
  </cols>
  <sheetData>
    <row r="1" spans="1:8" ht="30" customHeight="1">
      <c r="A1" s="21" t="s">
        <v>31</v>
      </c>
      <c r="B1" s="21"/>
      <c r="C1" s="21"/>
      <c r="D1" s="21"/>
      <c r="E1" s="21"/>
      <c r="F1" s="21"/>
      <c r="G1" s="4"/>
      <c r="H1" s="4"/>
    </row>
    <row r="2" spans="1:8" ht="30" customHeight="1">
      <c r="A2" s="21" t="s">
        <v>0</v>
      </c>
      <c r="B2" s="21"/>
      <c r="C2" s="21"/>
      <c r="D2" s="21"/>
      <c r="E2" s="21"/>
      <c r="F2" s="21"/>
      <c r="G2" s="4"/>
      <c r="H2" s="4"/>
    </row>
    <row r="3" spans="1:6" ht="27.75" customHeight="1">
      <c r="A3" s="22" t="s">
        <v>121</v>
      </c>
      <c r="B3" s="22"/>
      <c r="C3" s="22"/>
      <c r="D3" s="22"/>
      <c r="E3" s="22"/>
      <c r="F3" s="22"/>
    </row>
    <row r="4" spans="1:9" ht="30" customHeight="1">
      <c r="A4" s="5" t="s">
        <v>1</v>
      </c>
      <c r="B4" s="5" t="s">
        <v>2</v>
      </c>
      <c r="C4" s="5" t="s">
        <v>13</v>
      </c>
      <c r="D4" s="5" t="s">
        <v>1</v>
      </c>
      <c r="E4" s="5" t="s">
        <v>14</v>
      </c>
      <c r="F4" s="5" t="s">
        <v>13</v>
      </c>
      <c r="I4" s="17"/>
    </row>
    <row r="5" spans="1:6" ht="27.75" customHeight="1">
      <c r="A5" s="6"/>
      <c r="B5" s="7" t="s">
        <v>3</v>
      </c>
      <c r="C5" s="14">
        <v>1081.77</v>
      </c>
      <c r="D5" s="8"/>
      <c r="E5" s="7" t="s">
        <v>3</v>
      </c>
      <c r="F5" s="12"/>
    </row>
    <row r="6" spans="1:6" ht="39.75" customHeight="1">
      <c r="A6" s="6"/>
      <c r="B6" s="7"/>
      <c r="C6" s="11"/>
      <c r="D6" s="6">
        <v>1</v>
      </c>
      <c r="E6" s="7" t="s">
        <v>73</v>
      </c>
      <c r="F6" s="19"/>
    </row>
    <row r="7" spans="1:6" ht="39.75" customHeight="1">
      <c r="A7" s="6" t="s">
        <v>8</v>
      </c>
      <c r="B7" s="7" t="s">
        <v>4</v>
      </c>
      <c r="C7" s="11"/>
      <c r="D7" s="6">
        <v>2</v>
      </c>
      <c r="E7" s="9" t="s">
        <v>106</v>
      </c>
      <c r="F7" s="13"/>
    </row>
    <row r="8" spans="1:6" ht="30" customHeight="1">
      <c r="A8" s="6" t="s">
        <v>9</v>
      </c>
      <c r="B8" s="7" t="s">
        <v>113</v>
      </c>
      <c r="C8" s="11"/>
      <c r="D8" s="6">
        <v>3</v>
      </c>
      <c r="E8" s="9" t="s">
        <v>99</v>
      </c>
      <c r="F8" s="19"/>
    </row>
    <row r="9" spans="1:6" ht="39.75" customHeight="1">
      <c r="A9" s="6"/>
      <c r="B9" s="7" t="s">
        <v>29</v>
      </c>
      <c r="C9" s="11"/>
      <c r="D9" s="6">
        <v>4</v>
      </c>
      <c r="E9" s="7" t="s">
        <v>118</v>
      </c>
      <c r="F9" s="19"/>
    </row>
    <row r="10" spans="1:6" ht="39.75" customHeight="1">
      <c r="A10" s="6"/>
      <c r="B10" s="7" t="s">
        <v>27</v>
      </c>
      <c r="C10" s="11"/>
      <c r="D10" s="6">
        <v>5</v>
      </c>
      <c r="E10" s="10" t="s">
        <v>91</v>
      </c>
      <c r="F10" s="19"/>
    </row>
    <row r="11" spans="1:6" ht="39.75" customHeight="1">
      <c r="A11" s="6"/>
      <c r="B11" s="7" t="s">
        <v>5</v>
      </c>
      <c r="C11" s="11"/>
      <c r="D11" s="6">
        <v>6</v>
      </c>
      <c r="E11" s="9" t="s">
        <v>74</v>
      </c>
      <c r="F11" s="19"/>
    </row>
    <row r="12" spans="1:6" ht="34.5" customHeight="1">
      <c r="A12" s="6" t="s">
        <v>10</v>
      </c>
      <c r="B12" s="7" t="s">
        <v>20</v>
      </c>
      <c r="C12" s="11">
        <v>2900</v>
      </c>
      <c r="D12" s="6">
        <v>7</v>
      </c>
      <c r="E12" s="9" t="s">
        <v>26</v>
      </c>
      <c r="F12" s="19"/>
    </row>
    <row r="13" spans="1:6" ht="30" customHeight="1">
      <c r="A13" s="6"/>
      <c r="B13" s="7" t="s">
        <v>6</v>
      </c>
      <c r="C13" s="11"/>
      <c r="D13" s="6">
        <v>8</v>
      </c>
      <c r="E13" s="9" t="s">
        <v>30</v>
      </c>
      <c r="F13" s="19"/>
    </row>
    <row r="14" spans="1:6" ht="50.25" customHeight="1">
      <c r="A14" s="6"/>
      <c r="B14" s="7" t="s">
        <v>28</v>
      </c>
      <c r="C14" s="11"/>
      <c r="D14" s="6">
        <v>9</v>
      </c>
      <c r="E14" s="9" t="s">
        <v>110</v>
      </c>
      <c r="F14" s="19"/>
    </row>
    <row r="15" spans="1:6" ht="36" customHeight="1">
      <c r="A15" s="6"/>
      <c r="B15" s="7" t="s">
        <v>7</v>
      </c>
      <c r="C15" s="11"/>
      <c r="D15" s="6">
        <v>10</v>
      </c>
      <c r="E15" s="9" t="s">
        <v>21</v>
      </c>
      <c r="F15" s="19"/>
    </row>
    <row r="16" spans="1:6" ht="40.5" customHeight="1">
      <c r="A16" s="6"/>
      <c r="B16" s="7" t="s">
        <v>22</v>
      </c>
      <c r="C16" s="11"/>
      <c r="D16" s="6">
        <v>11</v>
      </c>
      <c r="E16" s="18" t="s">
        <v>107</v>
      </c>
      <c r="F16" s="19"/>
    </row>
    <row r="17" spans="1:6" ht="30" customHeight="1">
      <c r="A17" s="6"/>
      <c r="B17" s="7" t="s">
        <v>25</v>
      </c>
      <c r="C17" s="11"/>
      <c r="D17" s="6"/>
      <c r="E17" s="9" t="s">
        <v>82</v>
      </c>
      <c r="F17" s="19"/>
    </row>
    <row r="18" spans="1:6" ht="36.75" customHeight="1">
      <c r="A18" s="6"/>
      <c r="B18" s="7" t="s">
        <v>96</v>
      </c>
      <c r="C18" s="11"/>
      <c r="D18" s="6"/>
      <c r="E18" s="9" t="s">
        <v>43</v>
      </c>
      <c r="F18" s="19"/>
    </row>
    <row r="19" spans="1:6" ht="27.75" customHeight="1">
      <c r="A19" s="6"/>
      <c r="B19" s="7" t="s">
        <v>97</v>
      </c>
      <c r="C19" s="11">
        <v>12000</v>
      </c>
      <c r="D19" s="6"/>
      <c r="E19" s="9" t="s">
        <v>36</v>
      </c>
      <c r="F19" s="19"/>
    </row>
    <row r="20" spans="1:6" ht="27.75" customHeight="1">
      <c r="A20" s="6"/>
      <c r="B20" s="7" t="s">
        <v>122</v>
      </c>
      <c r="C20" s="11">
        <f>SUM(C6:C19)</f>
        <v>14900</v>
      </c>
      <c r="D20" s="6"/>
      <c r="E20" s="7" t="s">
        <v>123</v>
      </c>
      <c r="F20" s="11">
        <f>SUM(F6:F19)</f>
        <v>0</v>
      </c>
    </row>
    <row r="21" spans="1:6" ht="30" customHeight="1">
      <c r="A21" s="6"/>
      <c r="B21" s="7" t="s">
        <v>11</v>
      </c>
      <c r="C21" s="11">
        <f>SUM(C20,C5)</f>
        <v>15981.77</v>
      </c>
      <c r="D21" s="6"/>
      <c r="E21" s="9" t="s">
        <v>15</v>
      </c>
      <c r="F21" s="11">
        <f>SUM(F5,F20)</f>
        <v>0</v>
      </c>
    </row>
    <row r="22" spans="1:6" ht="30" customHeight="1">
      <c r="A22" s="6"/>
      <c r="B22" s="7" t="s">
        <v>12</v>
      </c>
      <c r="C22" s="23">
        <f>(C21-F21)</f>
        <v>15981.77</v>
      </c>
      <c r="D22" s="24"/>
      <c r="E22" s="24"/>
      <c r="F22" s="25"/>
    </row>
    <row r="23" spans="1:5" ht="30" customHeight="1">
      <c r="A23" s="1"/>
      <c r="B23" s="3"/>
      <c r="D23" s="1"/>
      <c r="E23" s="2"/>
    </row>
    <row r="24" ht="30" customHeight="1">
      <c r="E24" s="15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</sheetData>
  <sheetProtection/>
  <mergeCells count="4">
    <mergeCell ref="A1:F1"/>
    <mergeCell ref="A2:F2"/>
    <mergeCell ref="A3:F3"/>
    <mergeCell ref="C22:F22"/>
  </mergeCells>
  <printOptions/>
  <pageMargins left="1" right="0.5" top="1" bottom="0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I22" sqref="I22"/>
    </sheetView>
  </sheetViews>
  <sheetFormatPr defaultColWidth="9.00390625" defaultRowHeight="12.75"/>
  <cols>
    <col min="1" max="1" width="5.75390625" style="0" customWidth="1"/>
    <col min="2" max="2" width="24.375" style="0" customWidth="1"/>
    <col min="3" max="3" width="12.375" style="0" customWidth="1"/>
    <col min="4" max="4" width="5.75390625" style="0" customWidth="1"/>
    <col min="5" max="5" width="24.75390625" style="0" customWidth="1"/>
    <col min="6" max="6" width="11.375" style="0" customWidth="1"/>
  </cols>
  <sheetData>
    <row r="1" spans="1:8" ht="30" customHeight="1">
      <c r="A1" s="21" t="s">
        <v>31</v>
      </c>
      <c r="B1" s="21"/>
      <c r="C1" s="21"/>
      <c r="D1" s="21"/>
      <c r="E1" s="21"/>
      <c r="F1" s="21"/>
      <c r="G1" s="4"/>
      <c r="H1" s="4"/>
    </row>
    <row r="2" spans="1:8" ht="30" customHeight="1">
      <c r="A2" s="21" t="s">
        <v>0</v>
      </c>
      <c r="B2" s="21"/>
      <c r="C2" s="21"/>
      <c r="D2" s="21"/>
      <c r="E2" s="21"/>
      <c r="F2" s="21"/>
      <c r="G2" s="4"/>
      <c r="H2" s="4"/>
    </row>
    <row r="3" spans="1:6" ht="27.75" customHeight="1">
      <c r="A3" s="22" t="s">
        <v>124</v>
      </c>
      <c r="B3" s="22"/>
      <c r="C3" s="22"/>
      <c r="D3" s="22"/>
      <c r="E3" s="22"/>
      <c r="F3" s="22"/>
    </row>
    <row r="4" spans="1:9" ht="30" customHeight="1">
      <c r="A4" s="5" t="s">
        <v>1</v>
      </c>
      <c r="B4" s="5" t="s">
        <v>2</v>
      </c>
      <c r="C4" s="5" t="s">
        <v>13</v>
      </c>
      <c r="D4" s="5" t="s">
        <v>1</v>
      </c>
      <c r="E4" s="5" t="s">
        <v>14</v>
      </c>
      <c r="F4" s="5" t="s">
        <v>13</v>
      </c>
      <c r="I4" s="17"/>
    </row>
    <row r="5" spans="1:6" ht="27.75" customHeight="1">
      <c r="A5" s="6"/>
      <c r="B5" s="7" t="s">
        <v>3</v>
      </c>
      <c r="C5" s="14">
        <v>15981.77</v>
      </c>
      <c r="D5" s="8"/>
      <c r="E5" s="7" t="s">
        <v>3</v>
      </c>
      <c r="F5" s="12"/>
    </row>
    <row r="6" spans="1:6" ht="39.75" customHeight="1">
      <c r="A6" s="6"/>
      <c r="B6" s="7"/>
      <c r="C6" s="11"/>
      <c r="D6" s="6">
        <v>1</v>
      </c>
      <c r="E6" s="7" t="s">
        <v>73</v>
      </c>
      <c r="F6" s="19">
        <v>10738</v>
      </c>
    </row>
    <row r="7" spans="1:6" ht="39.75" customHeight="1">
      <c r="A7" s="6" t="s">
        <v>8</v>
      </c>
      <c r="B7" s="7" t="s">
        <v>4</v>
      </c>
      <c r="C7" s="11"/>
      <c r="D7" s="6">
        <v>2</v>
      </c>
      <c r="E7" s="9" t="s">
        <v>106</v>
      </c>
      <c r="F7" s="13"/>
    </row>
    <row r="8" spans="1:6" ht="30" customHeight="1">
      <c r="A8" s="6" t="s">
        <v>9</v>
      </c>
      <c r="B8" s="7" t="s">
        <v>113</v>
      </c>
      <c r="C8" s="11"/>
      <c r="D8" s="6">
        <v>3</v>
      </c>
      <c r="E8" s="9" t="s">
        <v>99</v>
      </c>
      <c r="F8" s="19">
        <v>2265.78</v>
      </c>
    </row>
    <row r="9" spans="1:6" ht="39.75" customHeight="1">
      <c r="A9" s="6"/>
      <c r="B9" s="7" t="s">
        <v>29</v>
      </c>
      <c r="C9" s="11"/>
      <c r="D9" s="6">
        <v>4</v>
      </c>
      <c r="E9" s="7" t="s">
        <v>118</v>
      </c>
      <c r="F9" s="19"/>
    </row>
    <row r="10" spans="1:6" ht="39.75" customHeight="1">
      <c r="A10" s="6"/>
      <c r="B10" s="7" t="s">
        <v>27</v>
      </c>
      <c r="C10" s="11"/>
      <c r="D10" s="6">
        <v>5</v>
      </c>
      <c r="E10" s="10" t="s">
        <v>91</v>
      </c>
      <c r="F10" s="19"/>
    </row>
    <row r="11" spans="1:6" ht="39.75" customHeight="1">
      <c r="A11" s="6"/>
      <c r="B11" s="7" t="s">
        <v>5</v>
      </c>
      <c r="C11" s="11"/>
      <c r="D11" s="6">
        <v>6</v>
      </c>
      <c r="E11" s="9" t="s">
        <v>74</v>
      </c>
      <c r="F11" s="19"/>
    </row>
    <row r="12" spans="1:6" ht="34.5" customHeight="1">
      <c r="A12" s="6" t="s">
        <v>10</v>
      </c>
      <c r="B12" s="7" t="s">
        <v>20</v>
      </c>
      <c r="C12" s="11">
        <v>3300</v>
      </c>
      <c r="D12" s="6">
        <v>7</v>
      </c>
      <c r="E12" s="9" t="s">
        <v>26</v>
      </c>
      <c r="F12" s="19"/>
    </row>
    <row r="13" spans="1:6" ht="30" customHeight="1">
      <c r="A13" s="6"/>
      <c r="B13" s="7" t="s">
        <v>6</v>
      </c>
      <c r="C13" s="11"/>
      <c r="D13" s="6">
        <v>8</v>
      </c>
      <c r="E13" s="9" t="s">
        <v>30</v>
      </c>
      <c r="F13" s="19"/>
    </row>
    <row r="14" spans="1:6" ht="50.25" customHeight="1">
      <c r="A14" s="6"/>
      <c r="B14" s="7" t="s">
        <v>28</v>
      </c>
      <c r="C14" s="11"/>
      <c r="D14" s="6">
        <v>9</v>
      </c>
      <c r="E14" s="9" t="s">
        <v>110</v>
      </c>
      <c r="F14" s="19"/>
    </row>
    <row r="15" spans="1:6" ht="36" customHeight="1">
      <c r="A15" s="6"/>
      <c r="B15" s="7" t="s">
        <v>7</v>
      </c>
      <c r="C15" s="11"/>
      <c r="D15" s="6">
        <v>10</v>
      </c>
      <c r="E15" s="9" t="s">
        <v>21</v>
      </c>
      <c r="F15" s="19">
        <v>2006</v>
      </c>
    </row>
    <row r="16" spans="1:6" ht="40.5" customHeight="1">
      <c r="A16" s="6"/>
      <c r="B16" s="7" t="s">
        <v>22</v>
      </c>
      <c r="C16" s="11">
        <v>10000</v>
      </c>
      <c r="D16" s="6">
        <v>11</v>
      </c>
      <c r="E16" s="18" t="s">
        <v>107</v>
      </c>
      <c r="F16" s="19"/>
    </row>
    <row r="17" spans="1:6" ht="30" customHeight="1">
      <c r="A17" s="6"/>
      <c r="B17" s="7" t="s">
        <v>25</v>
      </c>
      <c r="C17" s="11"/>
      <c r="D17" s="6"/>
      <c r="E17" s="9" t="s">
        <v>82</v>
      </c>
      <c r="F17" s="19">
        <v>16.37</v>
      </c>
    </row>
    <row r="18" spans="1:6" ht="36.75" customHeight="1">
      <c r="A18" s="6"/>
      <c r="B18" s="7" t="s">
        <v>126</v>
      </c>
      <c r="C18" s="11"/>
      <c r="D18" s="6"/>
      <c r="E18" s="9" t="s">
        <v>43</v>
      </c>
      <c r="F18" s="19"/>
    </row>
    <row r="19" spans="1:6" ht="27.75" customHeight="1">
      <c r="A19" s="6"/>
      <c r="B19" s="7" t="s">
        <v>97</v>
      </c>
      <c r="C19" s="11"/>
      <c r="D19" s="6"/>
      <c r="E19" s="9" t="s">
        <v>36</v>
      </c>
      <c r="F19" s="19"/>
    </row>
    <row r="20" spans="1:6" ht="27.75" customHeight="1">
      <c r="A20" s="6"/>
      <c r="B20" s="7" t="s">
        <v>46</v>
      </c>
      <c r="C20" s="11">
        <f>SUM(C6:C19)</f>
        <v>13300</v>
      </c>
      <c r="D20" s="6"/>
      <c r="E20" s="7" t="s">
        <v>125</v>
      </c>
      <c r="F20" s="11">
        <f>SUM(F6:F19)</f>
        <v>15026.150000000001</v>
      </c>
    </row>
    <row r="21" spans="1:6" ht="30" customHeight="1">
      <c r="A21" s="6"/>
      <c r="B21" s="7" t="s">
        <v>11</v>
      </c>
      <c r="C21" s="11">
        <f>SUM(C20,C5)</f>
        <v>29281.77</v>
      </c>
      <c r="D21" s="6"/>
      <c r="E21" s="9" t="s">
        <v>15</v>
      </c>
      <c r="F21" s="11">
        <f>SUM(F5,F20)</f>
        <v>15026.150000000001</v>
      </c>
    </row>
    <row r="22" spans="1:6" ht="30" customHeight="1">
      <c r="A22" s="6"/>
      <c r="B22" s="7" t="s">
        <v>12</v>
      </c>
      <c r="C22" s="23">
        <f>(C21-F21)</f>
        <v>14255.619999999999</v>
      </c>
      <c r="D22" s="24"/>
      <c r="E22" s="24"/>
      <c r="F22" s="25"/>
    </row>
    <row r="23" spans="1:5" ht="30" customHeight="1">
      <c r="A23" s="1"/>
      <c r="B23" s="3"/>
      <c r="D23" s="1"/>
      <c r="E23" s="2"/>
    </row>
    <row r="24" ht="30" customHeight="1">
      <c r="E24" s="15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</sheetData>
  <sheetProtection/>
  <mergeCells count="4">
    <mergeCell ref="A1:F1"/>
    <mergeCell ref="A2:F2"/>
    <mergeCell ref="A3:F3"/>
    <mergeCell ref="C22:F22"/>
  </mergeCells>
  <printOptions/>
  <pageMargins left="1" right="0.5" top="1" bottom="0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3">
      <selection activeCell="I19" sqref="I19"/>
    </sheetView>
  </sheetViews>
  <sheetFormatPr defaultColWidth="9.00390625" defaultRowHeight="12.75"/>
  <cols>
    <col min="1" max="1" width="5.75390625" style="0" customWidth="1"/>
    <col min="2" max="2" width="24.375" style="0" customWidth="1"/>
    <col min="3" max="3" width="12.375" style="0" customWidth="1"/>
    <col min="4" max="4" width="5.75390625" style="0" customWidth="1"/>
    <col min="5" max="5" width="24.75390625" style="0" customWidth="1"/>
    <col min="6" max="6" width="11.375" style="0" customWidth="1"/>
  </cols>
  <sheetData>
    <row r="1" spans="1:8" ht="30" customHeight="1">
      <c r="A1" s="21" t="s">
        <v>31</v>
      </c>
      <c r="B1" s="21"/>
      <c r="C1" s="21"/>
      <c r="D1" s="21"/>
      <c r="E1" s="21"/>
      <c r="F1" s="21"/>
      <c r="G1" s="4"/>
      <c r="H1" s="4"/>
    </row>
    <row r="2" spans="1:8" ht="30" customHeight="1">
      <c r="A2" s="21" t="s">
        <v>0</v>
      </c>
      <c r="B2" s="21"/>
      <c r="C2" s="21"/>
      <c r="D2" s="21"/>
      <c r="E2" s="21"/>
      <c r="F2" s="21"/>
      <c r="G2" s="4"/>
      <c r="H2" s="4"/>
    </row>
    <row r="3" spans="1:6" ht="27.75" customHeight="1">
      <c r="A3" s="22" t="s">
        <v>127</v>
      </c>
      <c r="B3" s="22"/>
      <c r="C3" s="22"/>
      <c r="D3" s="22"/>
      <c r="E3" s="22"/>
      <c r="F3" s="22"/>
    </row>
    <row r="4" spans="1:9" ht="30" customHeight="1">
      <c r="A4" s="5" t="s">
        <v>1</v>
      </c>
      <c r="B4" s="5" t="s">
        <v>2</v>
      </c>
      <c r="C4" s="5" t="s">
        <v>13</v>
      </c>
      <c r="D4" s="5" t="s">
        <v>1</v>
      </c>
      <c r="E4" s="5" t="s">
        <v>14</v>
      </c>
      <c r="F4" s="5" t="s">
        <v>13</v>
      </c>
      <c r="I4" s="17"/>
    </row>
    <row r="5" spans="1:6" ht="27.75" customHeight="1">
      <c r="A5" s="6"/>
      <c r="B5" s="7" t="s">
        <v>3</v>
      </c>
      <c r="C5" s="14">
        <v>14255.62</v>
      </c>
      <c r="D5" s="8"/>
      <c r="E5" s="7" t="s">
        <v>3</v>
      </c>
      <c r="F5" s="12"/>
    </row>
    <row r="6" spans="1:6" ht="39.75" customHeight="1">
      <c r="A6" s="6"/>
      <c r="B6" s="7"/>
      <c r="C6" s="11"/>
      <c r="D6" s="6">
        <v>1</v>
      </c>
      <c r="E6" s="7" t="s">
        <v>73</v>
      </c>
      <c r="F6" s="19"/>
    </row>
    <row r="7" spans="1:6" ht="39.75" customHeight="1">
      <c r="A7" s="6" t="s">
        <v>8</v>
      </c>
      <c r="B7" s="7" t="s">
        <v>4</v>
      </c>
      <c r="C7" s="11"/>
      <c r="D7" s="6">
        <v>2</v>
      </c>
      <c r="E7" s="9" t="s">
        <v>106</v>
      </c>
      <c r="F7" s="13"/>
    </row>
    <row r="8" spans="1:6" ht="30" customHeight="1">
      <c r="A8" s="6" t="s">
        <v>9</v>
      </c>
      <c r="B8" s="7" t="s">
        <v>113</v>
      </c>
      <c r="C8" s="11">
        <v>8000</v>
      </c>
      <c r="D8" s="6">
        <v>3</v>
      </c>
      <c r="E8" s="9" t="s">
        <v>99</v>
      </c>
      <c r="F8" s="19"/>
    </row>
    <row r="9" spans="1:6" ht="39.75" customHeight="1">
      <c r="A9" s="6"/>
      <c r="B9" s="7" t="s">
        <v>29</v>
      </c>
      <c r="C9" s="11"/>
      <c r="D9" s="6">
        <v>4</v>
      </c>
      <c r="E9" s="7" t="s">
        <v>118</v>
      </c>
      <c r="F9" s="19"/>
    </row>
    <row r="10" spans="1:6" ht="39.75" customHeight="1">
      <c r="A10" s="6"/>
      <c r="B10" s="7" t="s">
        <v>27</v>
      </c>
      <c r="C10" s="11"/>
      <c r="D10" s="6">
        <v>5</v>
      </c>
      <c r="E10" s="10" t="s">
        <v>91</v>
      </c>
      <c r="F10" s="19"/>
    </row>
    <row r="11" spans="1:6" ht="39.75" customHeight="1">
      <c r="A11" s="6"/>
      <c r="B11" s="7" t="s">
        <v>5</v>
      </c>
      <c r="C11" s="11"/>
      <c r="D11" s="6">
        <v>6</v>
      </c>
      <c r="E11" s="9" t="s">
        <v>74</v>
      </c>
      <c r="F11" s="19"/>
    </row>
    <row r="12" spans="1:6" ht="34.5" customHeight="1">
      <c r="A12" s="6" t="s">
        <v>10</v>
      </c>
      <c r="B12" s="7" t="s">
        <v>20</v>
      </c>
      <c r="C12" s="11">
        <v>2000</v>
      </c>
      <c r="D12" s="6">
        <v>7</v>
      </c>
      <c r="E12" s="9" t="s">
        <v>26</v>
      </c>
      <c r="F12" s="19"/>
    </row>
    <row r="13" spans="1:6" ht="30" customHeight="1">
      <c r="A13" s="6"/>
      <c r="B13" s="7" t="s">
        <v>6</v>
      </c>
      <c r="C13" s="11"/>
      <c r="D13" s="6">
        <v>8</v>
      </c>
      <c r="E13" s="9" t="s">
        <v>30</v>
      </c>
      <c r="F13" s="19"/>
    </row>
    <row r="14" spans="1:6" ht="50.25" customHeight="1">
      <c r="A14" s="6"/>
      <c r="B14" s="7" t="s">
        <v>28</v>
      </c>
      <c r="C14" s="11"/>
      <c r="D14" s="6">
        <v>9</v>
      </c>
      <c r="E14" s="9" t="s">
        <v>110</v>
      </c>
      <c r="F14" s="19"/>
    </row>
    <row r="15" spans="1:6" ht="36" customHeight="1">
      <c r="A15" s="6"/>
      <c r="B15" s="7" t="s">
        <v>7</v>
      </c>
      <c r="C15" s="11"/>
      <c r="D15" s="6">
        <v>10</v>
      </c>
      <c r="E15" s="9" t="s">
        <v>21</v>
      </c>
      <c r="F15" s="19"/>
    </row>
    <row r="16" spans="1:6" ht="40.5" customHeight="1">
      <c r="A16" s="6"/>
      <c r="B16" s="7" t="s">
        <v>22</v>
      </c>
      <c r="C16" s="11"/>
      <c r="D16" s="6">
        <v>11</v>
      </c>
      <c r="E16" s="18" t="s">
        <v>107</v>
      </c>
      <c r="F16" s="19"/>
    </row>
    <row r="17" spans="1:6" ht="30" customHeight="1">
      <c r="A17" s="6"/>
      <c r="B17" s="7" t="s">
        <v>25</v>
      </c>
      <c r="C17" s="11"/>
      <c r="D17" s="6"/>
      <c r="E17" s="9" t="s">
        <v>82</v>
      </c>
      <c r="F17" s="19"/>
    </row>
    <row r="18" spans="1:6" ht="36.75" customHeight="1">
      <c r="A18" s="6"/>
      <c r="B18" s="7" t="s">
        <v>126</v>
      </c>
      <c r="C18" s="11"/>
      <c r="D18" s="6"/>
      <c r="E18" s="9" t="s">
        <v>43</v>
      </c>
      <c r="F18" s="19"/>
    </row>
    <row r="19" spans="1:6" ht="27.75" customHeight="1">
      <c r="A19" s="6"/>
      <c r="B19" s="7" t="s">
        <v>97</v>
      </c>
      <c r="C19" s="11"/>
      <c r="D19" s="6"/>
      <c r="E19" s="9" t="s">
        <v>36</v>
      </c>
      <c r="F19" s="19"/>
    </row>
    <row r="20" spans="1:6" ht="27.75" customHeight="1">
      <c r="A20" s="6"/>
      <c r="B20" s="7" t="s">
        <v>128</v>
      </c>
      <c r="C20" s="11">
        <f>SUM(C6:C19)</f>
        <v>10000</v>
      </c>
      <c r="D20" s="6"/>
      <c r="E20" s="7" t="s">
        <v>129</v>
      </c>
      <c r="F20" s="11">
        <f>SUM(F6:F19)</f>
        <v>0</v>
      </c>
    </row>
    <row r="21" spans="1:6" ht="30" customHeight="1">
      <c r="A21" s="6"/>
      <c r="B21" s="7" t="s">
        <v>11</v>
      </c>
      <c r="C21" s="11">
        <f>SUM(C20,C5)</f>
        <v>24255.620000000003</v>
      </c>
      <c r="D21" s="6"/>
      <c r="E21" s="9" t="s">
        <v>15</v>
      </c>
      <c r="F21" s="11">
        <f>SUM(F5,F20)</f>
        <v>0</v>
      </c>
    </row>
    <row r="22" spans="1:6" ht="30" customHeight="1">
      <c r="A22" s="6"/>
      <c r="B22" s="7" t="s">
        <v>12</v>
      </c>
      <c r="C22" s="23">
        <f>(C21-F21)</f>
        <v>24255.620000000003</v>
      </c>
      <c r="D22" s="24"/>
      <c r="E22" s="24"/>
      <c r="F22" s="25"/>
    </row>
    <row r="23" spans="1:5" ht="30" customHeight="1">
      <c r="A23" s="1"/>
      <c r="B23" s="3"/>
      <c r="D23" s="1"/>
      <c r="E23" s="2"/>
    </row>
    <row r="24" ht="30" customHeight="1">
      <c r="E24" s="15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</sheetData>
  <sheetProtection/>
  <mergeCells count="4">
    <mergeCell ref="A1:F1"/>
    <mergeCell ref="A2:F2"/>
    <mergeCell ref="A3:F3"/>
    <mergeCell ref="C22:F22"/>
  </mergeCells>
  <printOptions/>
  <pageMargins left="1" right="0.5" top="1" bottom="0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0">
      <selection activeCell="K18" sqref="K18"/>
    </sheetView>
  </sheetViews>
  <sheetFormatPr defaultColWidth="9.00390625" defaultRowHeight="12.75"/>
  <cols>
    <col min="1" max="1" width="5.75390625" style="0" customWidth="1"/>
    <col min="2" max="2" width="24.375" style="0" customWidth="1"/>
    <col min="3" max="3" width="12.375" style="0" customWidth="1"/>
    <col min="4" max="4" width="5.75390625" style="0" customWidth="1"/>
    <col min="5" max="5" width="24.75390625" style="0" customWidth="1"/>
    <col min="6" max="6" width="11.375" style="0" customWidth="1"/>
  </cols>
  <sheetData>
    <row r="1" spans="1:8" ht="30" customHeight="1">
      <c r="A1" s="21" t="s">
        <v>31</v>
      </c>
      <c r="B1" s="21"/>
      <c r="C1" s="21"/>
      <c r="D1" s="21"/>
      <c r="E1" s="21"/>
      <c r="F1" s="21"/>
      <c r="G1" s="4"/>
      <c r="H1" s="4"/>
    </row>
    <row r="2" spans="1:8" ht="30" customHeight="1">
      <c r="A2" s="21" t="s">
        <v>0</v>
      </c>
      <c r="B2" s="21"/>
      <c r="C2" s="21"/>
      <c r="D2" s="21"/>
      <c r="E2" s="21"/>
      <c r="F2" s="21"/>
      <c r="G2" s="4"/>
      <c r="H2" s="4"/>
    </row>
    <row r="3" spans="1:6" ht="27.75" customHeight="1">
      <c r="A3" s="22" t="s">
        <v>131</v>
      </c>
      <c r="B3" s="22"/>
      <c r="C3" s="22"/>
      <c r="D3" s="22"/>
      <c r="E3" s="22"/>
      <c r="F3" s="22"/>
    </row>
    <row r="4" spans="1:9" ht="30" customHeight="1">
      <c r="A4" s="5" t="s">
        <v>1</v>
      </c>
      <c r="B4" s="5" t="s">
        <v>2</v>
      </c>
      <c r="C4" s="5" t="s">
        <v>13</v>
      </c>
      <c r="D4" s="5" t="s">
        <v>1</v>
      </c>
      <c r="E4" s="5" t="s">
        <v>14</v>
      </c>
      <c r="F4" s="5" t="s">
        <v>13</v>
      </c>
      <c r="I4" s="17"/>
    </row>
    <row r="5" spans="1:6" ht="27.75" customHeight="1">
      <c r="A5" s="6"/>
      <c r="B5" s="7" t="s">
        <v>3</v>
      </c>
      <c r="C5" s="14">
        <v>24255.62</v>
      </c>
      <c r="D5" s="8"/>
      <c r="E5" s="7" t="s">
        <v>3</v>
      </c>
      <c r="F5" s="12"/>
    </row>
    <row r="6" spans="1:6" ht="39.75" customHeight="1">
      <c r="A6" s="6"/>
      <c r="B6" s="7"/>
      <c r="C6" s="11"/>
      <c r="D6" s="6">
        <v>1</v>
      </c>
      <c r="E6" s="7" t="s">
        <v>73</v>
      </c>
      <c r="F6" s="19">
        <v>4899.5</v>
      </c>
    </row>
    <row r="7" spans="1:6" ht="39.75" customHeight="1">
      <c r="A7" s="6" t="s">
        <v>8</v>
      </c>
      <c r="B7" s="7" t="s">
        <v>4</v>
      </c>
      <c r="C7" s="11"/>
      <c r="D7" s="6">
        <v>2</v>
      </c>
      <c r="E7" s="9" t="s">
        <v>106</v>
      </c>
      <c r="F7" s="13"/>
    </row>
    <row r="8" spans="1:6" ht="30" customHeight="1">
      <c r="A8" s="6" t="s">
        <v>9</v>
      </c>
      <c r="B8" s="7" t="s">
        <v>113</v>
      </c>
      <c r="C8" s="11"/>
      <c r="D8" s="6">
        <v>3</v>
      </c>
      <c r="E8" s="9" t="s">
        <v>99</v>
      </c>
      <c r="F8" s="19">
        <v>1998</v>
      </c>
    </row>
    <row r="9" spans="1:6" ht="39.75" customHeight="1">
      <c r="A9" s="6"/>
      <c r="B9" s="7" t="s">
        <v>29</v>
      </c>
      <c r="C9" s="11"/>
      <c r="D9" s="6">
        <v>4</v>
      </c>
      <c r="E9" s="7" t="s">
        <v>118</v>
      </c>
      <c r="F9" s="19"/>
    </row>
    <row r="10" spans="1:6" ht="39.75" customHeight="1">
      <c r="A10" s="6"/>
      <c r="B10" s="7" t="s">
        <v>27</v>
      </c>
      <c r="C10" s="11"/>
      <c r="D10" s="6">
        <v>5</v>
      </c>
      <c r="E10" s="10" t="s">
        <v>91</v>
      </c>
      <c r="F10" s="19"/>
    </row>
    <row r="11" spans="1:6" ht="39.75" customHeight="1">
      <c r="A11" s="6"/>
      <c r="B11" s="7" t="s">
        <v>5</v>
      </c>
      <c r="C11" s="11"/>
      <c r="D11" s="6">
        <v>6</v>
      </c>
      <c r="E11" s="9" t="s">
        <v>74</v>
      </c>
      <c r="F11" s="19"/>
    </row>
    <row r="12" spans="1:6" ht="34.5" customHeight="1">
      <c r="A12" s="6" t="s">
        <v>10</v>
      </c>
      <c r="B12" s="7" t="s">
        <v>20</v>
      </c>
      <c r="C12" s="11"/>
      <c r="D12" s="6">
        <v>7</v>
      </c>
      <c r="E12" s="9" t="s">
        <v>26</v>
      </c>
      <c r="F12" s="19"/>
    </row>
    <row r="13" spans="1:6" ht="30" customHeight="1">
      <c r="A13" s="6"/>
      <c r="B13" s="7" t="s">
        <v>6</v>
      </c>
      <c r="C13" s="11"/>
      <c r="D13" s="6">
        <v>8</v>
      </c>
      <c r="E13" s="9" t="s">
        <v>30</v>
      </c>
      <c r="F13" s="19"/>
    </row>
    <row r="14" spans="1:6" ht="50.25" customHeight="1">
      <c r="A14" s="6"/>
      <c r="B14" s="7" t="s">
        <v>28</v>
      </c>
      <c r="C14" s="11"/>
      <c r="D14" s="6">
        <v>9</v>
      </c>
      <c r="E14" s="9" t="s">
        <v>110</v>
      </c>
      <c r="F14" s="19"/>
    </row>
    <row r="15" spans="1:6" ht="36" customHeight="1">
      <c r="A15" s="6"/>
      <c r="B15" s="7" t="s">
        <v>7</v>
      </c>
      <c r="C15" s="11"/>
      <c r="D15" s="6">
        <v>10</v>
      </c>
      <c r="E15" s="9" t="s">
        <v>21</v>
      </c>
      <c r="F15" s="19"/>
    </row>
    <row r="16" spans="1:6" ht="40.5" customHeight="1">
      <c r="A16" s="6"/>
      <c r="B16" s="7" t="s">
        <v>22</v>
      </c>
      <c r="C16" s="11"/>
      <c r="D16" s="6">
        <v>11</v>
      </c>
      <c r="E16" s="18" t="s">
        <v>107</v>
      </c>
      <c r="F16" s="19"/>
    </row>
    <row r="17" spans="1:6" ht="30" customHeight="1">
      <c r="A17" s="6"/>
      <c r="B17" s="7" t="s">
        <v>25</v>
      </c>
      <c r="C17" s="11"/>
      <c r="D17" s="6"/>
      <c r="E17" s="9" t="s">
        <v>82</v>
      </c>
      <c r="F17" s="19"/>
    </row>
    <row r="18" spans="1:6" ht="36.75" customHeight="1">
      <c r="A18" s="6"/>
      <c r="B18" s="7" t="s">
        <v>126</v>
      </c>
      <c r="C18" s="11"/>
      <c r="D18" s="6"/>
      <c r="E18" s="9" t="s">
        <v>43</v>
      </c>
      <c r="F18" s="19"/>
    </row>
    <row r="19" spans="1:6" ht="27.75" customHeight="1">
      <c r="A19" s="6"/>
      <c r="B19" s="7" t="s">
        <v>97</v>
      </c>
      <c r="C19" s="11"/>
      <c r="D19" s="6"/>
      <c r="E19" s="9" t="s">
        <v>36</v>
      </c>
      <c r="F19" s="19"/>
    </row>
    <row r="20" spans="1:6" ht="27.75" customHeight="1">
      <c r="A20" s="6"/>
      <c r="B20" s="7" t="s">
        <v>50</v>
      </c>
      <c r="C20" s="11">
        <f>SUM(C6:C19)</f>
        <v>0</v>
      </c>
      <c r="D20" s="6"/>
      <c r="E20" s="7" t="s">
        <v>130</v>
      </c>
      <c r="F20" s="11">
        <f>SUM(F6:F19)</f>
        <v>6897.5</v>
      </c>
    </row>
    <row r="21" spans="1:6" ht="30" customHeight="1">
      <c r="A21" s="6"/>
      <c r="B21" s="7" t="s">
        <v>11</v>
      </c>
      <c r="C21" s="11">
        <f>SUM(C20,C5)</f>
        <v>24255.62</v>
      </c>
      <c r="D21" s="6"/>
      <c r="E21" s="9" t="s">
        <v>15</v>
      </c>
      <c r="F21" s="11">
        <f>SUM(F5,F20)</f>
        <v>6897.5</v>
      </c>
    </row>
    <row r="22" spans="1:6" ht="30" customHeight="1">
      <c r="A22" s="6"/>
      <c r="B22" s="7" t="s">
        <v>12</v>
      </c>
      <c r="C22" s="23">
        <f>(C21-F21)</f>
        <v>17358.12</v>
      </c>
      <c r="D22" s="24"/>
      <c r="E22" s="24"/>
      <c r="F22" s="25"/>
    </row>
    <row r="23" spans="1:5" ht="30" customHeight="1">
      <c r="A23" s="1"/>
      <c r="B23" s="3"/>
      <c r="D23" s="1"/>
      <c r="E23" s="2"/>
    </row>
    <row r="24" ht="30" customHeight="1">
      <c r="E24" s="15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</sheetData>
  <sheetProtection/>
  <mergeCells count="4">
    <mergeCell ref="A1:F1"/>
    <mergeCell ref="A2:F2"/>
    <mergeCell ref="A3:F3"/>
    <mergeCell ref="C22:F22"/>
  </mergeCells>
  <printOptions/>
  <pageMargins left="1" right="0.5" top="1" bottom="0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K20" sqref="K20"/>
    </sheetView>
  </sheetViews>
  <sheetFormatPr defaultColWidth="9.00390625" defaultRowHeight="12.75"/>
  <cols>
    <col min="1" max="1" width="5.75390625" style="0" customWidth="1"/>
    <col min="2" max="2" width="24.375" style="0" customWidth="1"/>
    <col min="3" max="3" width="12.375" style="0" customWidth="1"/>
    <col min="4" max="4" width="5.75390625" style="0" customWidth="1"/>
    <col min="5" max="5" width="24.75390625" style="0" customWidth="1"/>
    <col min="6" max="6" width="11.375" style="0" customWidth="1"/>
  </cols>
  <sheetData>
    <row r="1" spans="1:8" ht="30" customHeight="1">
      <c r="A1" s="21" t="s">
        <v>31</v>
      </c>
      <c r="B1" s="21"/>
      <c r="C1" s="21"/>
      <c r="D1" s="21"/>
      <c r="E1" s="21"/>
      <c r="F1" s="21"/>
      <c r="G1" s="4"/>
      <c r="H1" s="4"/>
    </row>
    <row r="2" spans="1:8" ht="30" customHeight="1">
      <c r="A2" s="21" t="s">
        <v>0</v>
      </c>
      <c r="B2" s="21"/>
      <c r="C2" s="21"/>
      <c r="D2" s="21"/>
      <c r="E2" s="21"/>
      <c r="F2" s="21"/>
      <c r="G2" s="4"/>
      <c r="H2" s="4"/>
    </row>
    <row r="3" spans="1:6" ht="27.75" customHeight="1">
      <c r="A3" s="22" t="s">
        <v>134</v>
      </c>
      <c r="B3" s="22"/>
      <c r="C3" s="22"/>
      <c r="D3" s="22"/>
      <c r="E3" s="22"/>
      <c r="F3" s="22"/>
    </row>
    <row r="4" spans="1:9" ht="30" customHeight="1">
      <c r="A4" s="5" t="s">
        <v>1</v>
      </c>
      <c r="B4" s="5" t="s">
        <v>2</v>
      </c>
      <c r="C4" s="5" t="s">
        <v>13</v>
      </c>
      <c r="D4" s="5" t="s">
        <v>1</v>
      </c>
      <c r="E4" s="5" t="s">
        <v>14</v>
      </c>
      <c r="F4" s="5" t="s">
        <v>13</v>
      </c>
      <c r="I4" s="17"/>
    </row>
    <row r="5" spans="1:6" ht="27.75" customHeight="1">
      <c r="A5" s="6"/>
      <c r="B5" s="7" t="s">
        <v>3</v>
      </c>
      <c r="C5" s="14">
        <v>17358.12</v>
      </c>
      <c r="D5" s="8"/>
      <c r="E5" s="7" t="s">
        <v>3</v>
      </c>
      <c r="F5" s="12"/>
    </row>
    <row r="6" spans="1:6" ht="39.75" customHeight="1">
      <c r="A6" s="6"/>
      <c r="B6" s="7"/>
      <c r="C6" s="11"/>
      <c r="D6" s="6">
        <v>1</v>
      </c>
      <c r="E6" s="7" t="s">
        <v>73</v>
      </c>
      <c r="F6" s="19"/>
    </row>
    <row r="7" spans="1:6" ht="39.75" customHeight="1">
      <c r="A7" s="6" t="s">
        <v>8</v>
      </c>
      <c r="B7" s="7" t="s">
        <v>4</v>
      </c>
      <c r="C7" s="11"/>
      <c r="D7" s="6">
        <v>2</v>
      </c>
      <c r="E7" s="9" t="s">
        <v>106</v>
      </c>
      <c r="F7" s="13"/>
    </row>
    <row r="8" spans="1:6" ht="30" customHeight="1">
      <c r="A8" s="6" t="s">
        <v>9</v>
      </c>
      <c r="B8" s="7" t="s">
        <v>113</v>
      </c>
      <c r="C8" s="11"/>
      <c r="D8" s="6">
        <v>3</v>
      </c>
      <c r="E8" s="9" t="s">
        <v>99</v>
      </c>
      <c r="F8" s="19"/>
    </row>
    <row r="9" spans="1:6" ht="39.75" customHeight="1">
      <c r="A9" s="6"/>
      <c r="B9" s="7" t="s">
        <v>29</v>
      </c>
      <c r="C9" s="11"/>
      <c r="D9" s="6">
        <v>4</v>
      </c>
      <c r="E9" s="7" t="s">
        <v>118</v>
      </c>
      <c r="F9" s="19"/>
    </row>
    <row r="10" spans="1:6" ht="39.75" customHeight="1">
      <c r="A10" s="6"/>
      <c r="B10" s="7" t="s">
        <v>27</v>
      </c>
      <c r="C10" s="11"/>
      <c r="D10" s="6">
        <v>5</v>
      </c>
      <c r="E10" s="10" t="s">
        <v>91</v>
      </c>
      <c r="F10" s="19"/>
    </row>
    <row r="11" spans="1:6" ht="39.75" customHeight="1">
      <c r="A11" s="6"/>
      <c r="B11" s="7" t="s">
        <v>5</v>
      </c>
      <c r="C11" s="11"/>
      <c r="D11" s="6">
        <v>6</v>
      </c>
      <c r="E11" s="9" t="s">
        <v>74</v>
      </c>
      <c r="F11" s="19"/>
    </row>
    <row r="12" spans="1:6" ht="34.5" customHeight="1">
      <c r="A12" s="6" t="s">
        <v>10</v>
      </c>
      <c r="B12" s="7" t="s">
        <v>20</v>
      </c>
      <c r="C12" s="11"/>
      <c r="D12" s="6">
        <v>7</v>
      </c>
      <c r="E12" s="9" t="s">
        <v>26</v>
      </c>
      <c r="F12" s="19"/>
    </row>
    <row r="13" spans="1:6" ht="30" customHeight="1">
      <c r="A13" s="6"/>
      <c r="B13" s="7" t="s">
        <v>6</v>
      </c>
      <c r="C13" s="11"/>
      <c r="D13" s="6">
        <v>8</v>
      </c>
      <c r="E13" s="9" t="s">
        <v>30</v>
      </c>
      <c r="F13" s="19"/>
    </row>
    <row r="14" spans="1:6" ht="50.25" customHeight="1">
      <c r="A14" s="6"/>
      <c r="B14" s="7" t="s">
        <v>28</v>
      </c>
      <c r="C14" s="11"/>
      <c r="D14" s="6">
        <v>9</v>
      </c>
      <c r="E14" s="9" t="s">
        <v>110</v>
      </c>
      <c r="F14" s="19"/>
    </row>
    <row r="15" spans="1:6" ht="36" customHeight="1">
      <c r="A15" s="6"/>
      <c r="B15" s="7" t="s">
        <v>7</v>
      </c>
      <c r="C15" s="11"/>
      <c r="D15" s="6">
        <v>10</v>
      </c>
      <c r="E15" s="9" t="s">
        <v>21</v>
      </c>
      <c r="F15" s="19"/>
    </row>
    <row r="16" spans="1:6" ht="40.5" customHeight="1">
      <c r="A16" s="6"/>
      <c r="B16" s="7" t="s">
        <v>135</v>
      </c>
      <c r="C16" s="20">
        <v>14353.5</v>
      </c>
      <c r="D16" s="6">
        <v>11</v>
      </c>
      <c r="E16" s="18" t="s">
        <v>107</v>
      </c>
      <c r="F16" s="19"/>
    </row>
    <row r="17" spans="1:6" ht="30" customHeight="1">
      <c r="A17" s="6"/>
      <c r="B17" s="7" t="s">
        <v>25</v>
      </c>
      <c r="C17" s="11"/>
      <c r="D17" s="6"/>
      <c r="E17" s="9" t="s">
        <v>82</v>
      </c>
      <c r="F17" s="19"/>
    </row>
    <row r="18" spans="1:6" ht="36.75" customHeight="1">
      <c r="A18" s="6"/>
      <c r="B18" s="7" t="s">
        <v>133</v>
      </c>
      <c r="C18" s="11"/>
      <c r="D18" s="6"/>
      <c r="E18" s="9" t="s">
        <v>43</v>
      </c>
      <c r="F18" s="19"/>
    </row>
    <row r="19" spans="1:6" ht="27.75" customHeight="1">
      <c r="A19" s="6"/>
      <c r="B19" s="7" t="s">
        <v>97</v>
      </c>
      <c r="C19" s="11"/>
      <c r="D19" s="6"/>
      <c r="E19" s="9" t="s">
        <v>36</v>
      </c>
      <c r="F19" s="19"/>
    </row>
    <row r="20" spans="1:6" ht="27.75" customHeight="1">
      <c r="A20" s="6"/>
      <c r="B20" s="7" t="s">
        <v>33</v>
      </c>
      <c r="C20" s="11">
        <f>SUM(C6:C19)</f>
        <v>14353.5</v>
      </c>
      <c r="D20" s="6"/>
      <c r="E20" s="7" t="s">
        <v>132</v>
      </c>
      <c r="F20" s="11">
        <f>SUM(F6:F19)</f>
        <v>0</v>
      </c>
    </row>
    <row r="21" spans="1:6" ht="30" customHeight="1">
      <c r="A21" s="6"/>
      <c r="B21" s="7" t="s">
        <v>11</v>
      </c>
      <c r="C21" s="11">
        <f>SUM(C20,C5)</f>
        <v>31711.62</v>
      </c>
      <c r="D21" s="6"/>
      <c r="E21" s="9" t="s">
        <v>15</v>
      </c>
      <c r="F21" s="11">
        <f>SUM(F5,F20)</f>
        <v>0</v>
      </c>
    </row>
    <row r="22" spans="1:6" ht="30" customHeight="1">
      <c r="A22" s="6"/>
      <c r="B22" s="7" t="s">
        <v>12</v>
      </c>
      <c r="C22" s="23">
        <f>(C21-F21)</f>
        <v>31711.62</v>
      </c>
      <c r="D22" s="24"/>
      <c r="E22" s="24"/>
      <c r="F22" s="25"/>
    </row>
    <row r="23" spans="1:5" ht="30" customHeight="1">
      <c r="A23" s="1"/>
      <c r="B23" s="3"/>
      <c r="D23" s="1"/>
      <c r="E23" s="2"/>
    </row>
    <row r="24" ht="30" customHeight="1">
      <c r="E24" s="15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</sheetData>
  <sheetProtection/>
  <mergeCells count="4">
    <mergeCell ref="A1:F1"/>
    <mergeCell ref="A2:F2"/>
    <mergeCell ref="A3:F3"/>
    <mergeCell ref="C22:F22"/>
  </mergeCells>
  <printOptions/>
  <pageMargins left="1" right="0.5" top="1" bottom="0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0">
      <selection activeCell="H14" sqref="H14"/>
    </sheetView>
  </sheetViews>
  <sheetFormatPr defaultColWidth="9.00390625" defaultRowHeight="12.75"/>
  <cols>
    <col min="1" max="1" width="5.75390625" style="0" customWidth="1"/>
    <col min="2" max="2" width="24.375" style="0" customWidth="1"/>
    <col min="3" max="3" width="12.375" style="0" customWidth="1"/>
    <col min="4" max="4" width="5.75390625" style="0" customWidth="1"/>
    <col min="5" max="5" width="24.75390625" style="0" customWidth="1"/>
    <col min="6" max="6" width="11.375" style="0" customWidth="1"/>
  </cols>
  <sheetData>
    <row r="1" spans="1:8" ht="30" customHeight="1">
      <c r="A1" s="21" t="s">
        <v>31</v>
      </c>
      <c r="B1" s="21"/>
      <c r="C1" s="21"/>
      <c r="D1" s="21"/>
      <c r="E1" s="21"/>
      <c r="F1" s="21"/>
      <c r="G1" s="4"/>
      <c r="H1" s="4"/>
    </row>
    <row r="2" spans="1:8" ht="30" customHeight="1">
      <c r="A2" s="21" t="s">
        <v>0</v>
      </c>
      <c r="B2" s="21"/>
      <c r="C2" s="21"/>
      <c r="D2" s="21"/>
      <c r="E2" s="21"/>
      <c r="F2" s="21"/>
      <c r="G2" s="4"/>
      <c r="H2" s="4"/>
    </row>
    <row r="3" spans="1:6" ht="27.75" customHeight="1">
      <c r="A3" s="22" t="s">
        <v>60</v>
      </c>
      <c r="B3" s="22"/>
      <c r="C3" s="22"/>
      <c r="D3" s="22"/>
      <c r="E3" s="22"/>
      <c r="F3" s="22"/>
    </row>
    <row r="4" spans="1:9" ht="30" customHeight="1">
      <c r="A4" s="5" t="s">
        <v>1</v>
      </c>
      <c r="B4" s="5" t="s">
        <v>2</v>
      </c>
      <c r="C4" s="5" t="s">
        <v>13</v>
      </c>
      <c r="D4" s="5" t="s">
        <v>1</v>
      </c>
      <c r="E4" s="5" t="s">
        <v>14</v>
      </c>
      <c r="F4" s="5" t="s">
        <v>13</v>
      </c>
      <c r="I4" s="17"/>
    </row>
    <row r="5" spans="1:6" ht="27.75" customHeight="1">
      <c r="A5" s="6"/>
      <c r="B5" s="7" t="s">
        <v>3</v>
      </c>
      <c r="C5" s="14">
        <v>14732.27</v>
      </c>
      <c r="D5" s="8"/>
      <c r="E5" s="7" t="s">
        <v>3</v>
      </c>
      <c r="F5" s="12"/>
    </row>
    <row r="6" spans="1:6" ht="39.75" customHeight="1">
      <c r="A6" s="6"/>
      <c r="B6" s="7"/>
      <c r="C6" s="11"/>
      <c r="D6" s="6">
        <v>1</v>
      </c>
      <c r="E6" s="16" t="s">
        <v>48</v>
      </c>
      <c r="F6" s="11"/>
    </row>
    <row r="7" spans="1:6" ht="39.75" customHeight="1">
      <c r="A7" s="6" t="s">
        <v>8</v>
      </c>
      <c r="B7" s="7" t="s">
        <v>4</v>
      </c>
      <c r="C7" s="11"/>
      <c r="D7" s="6">
        <v>2</v>
      </c>
      <c r="E7" s="9" t="s">
        <v>55</v>
      </c>
      <c r="F7" s="13"/>
    </row>
    <row r="8" spans="1:6" ht="30" customHeight="1">
      <c r="A8" s="6" t="s">
        <v>9</v>
      </c>
      <c r="B8" s="7" t="s">
        <v>63</v>
      </c>
      <c r="C8" s="11">
        <v>8200</v>
      </c>
      <c r="D8" s="6">
        <v>3</v>
      </c>
      <c r="E8" s="9" t="s">
        <v>16</v>
      </c>
      <c r="F8" s="11"/>
    </row>
    <row r="9" spans="1:6" ht="39.75" customHeight="1">
      <c r="A9" s="6"/>
      <c r="B9" s="7" t="s">
        <v>29</v>
      </c>
      <c r="C9" s="11"/>
      <c r="D9" s="6">
        <v>4</v>
      </c>
      <c r="E9" s="9" t="s">
        <v>19</v>
      </c>
      <c r="F9" s="11"/>
    </row>
    <row r="10" spans="1:6" ht="39.75" customHeight="1">
      <c r="A10" s="6"/>
      <c r="B10" s="7" t="s">
        <v>27</v>
      </c>
      <c r="C10" s="11"/>
      <c r="D10" s="6">
        <v>5</v>
      </c>
      <c r="E10" s="10" t="s">
        <v>17</v>
      </c>
      <c r="F10" s="11"/>
    </row>
    <row r="11" spans="1:6" ht="39.75" customHeight="1">
      <c r="A11" s="6"/>
      <c r="B11" s="7" t="s">
        <v>5</v>
      </c>
      <c r="C11" s="11"/>
      <c r="D11" s="6">
        <v>6</v>
      </c>
      <c r="E11" s="9" t="s">
        <v>18</v>
      </c>
      <c r="F11" s="11"/>
    </row>
    <row r="12" spans="1:6" ht="39.75" customHeight="1">
      <c r="A12" s="6" t="s">
        <v>10</v>
      </c>
      <c r="B12" s="7" t="s">
        <v>20</v>
      </c>
      <c r="C12" s="11"/>
      <c r="D12" s="6">
        <v>7</v>
      </c>
      <c r="E12" s="9" t="s">
        <v>26</v>
      </c>
      <c r="F12" s="11"/>
    </row>
    <row r="13" spans="1:6" ht="30" customHeight="1">
      <c r="A13" s="6"/>
      <c r="B13" s="7" t="s">
        <v>6</v>
      </c>
      <c r="C13" s="11">
        <v>18000</v>
      </c>
      <c r="D13" s="6">
        <v>8</v>
      </c>
      <c r="E13" s="9" t="s">
        <v>30</v>
      </c>
      <c r="F13" s="11"/>
    </row>
    <row r="14" spans="1:6" ht="39.75" customHeight="1">
      <c r="A14" s="6"/>
      <c r="B14" s="7" t="s">
        <v>28</v>
      </c>
      <c r="C14" s="11"/>
      <c r="D14" s="6">
        <v>9</v>
      </c>
      <c r="E14" s="9" t="s">
        <v>32</v>
      </c>
      <c r="F14" s="11"/>
    </row>
    <row r="15" spans="1:6" ht="39.75" customHeight="1">
      <c r="A15" s="6"/>
      <c r="B15" s="7" t="s">
        <v>7</v>
      </c>
      <c r="C15" s="11"/>
      <c r="D15" s="6">
        <v>10</v>
      </c>
      <c r="E15" s="9" t="s">
        <v>21</v>
      </c>
      <c r="F15" s="11"/>
    </row>
    <row r="16" spans="1:6" ht="39.75" customHeight="1">
      <c r="A16" s="6"/>
      <c r="B16" s="7" t="s">
        <v>22</v>
      </c>
      <c r="C16" s="11"/>
      <c r="D16" s="6">
        <v>11</v>
      </c>
      <c r="E16" s="9" t="s">
        <v>54</v>
      </c>
      <c r="F16" s="11"/>
    </row>
    <row r="17" spans="1:6" ht="30" customHeight="1">
      <c r="A17" s="6"/>
      <c r="B17" s="7" t="s">
        <v>25</v>
      </c>
      <c r="C17" s="11"/>
      <c r="D17" s="6"/>
      <c r="E17" s="9" t="s">
        <v>23</v>
      </c>
      <c r="F17" s="11"/>
    </row>
    <row r="18" spans="1:6" ht="30" customHeight="1">
      <c r="A18" s="6"/>
      <c r="B18" s="7" t="s">
        <v>42</v>
      </c>
      <c r="C18" s="11"/>
      <c r="D18" s="6"/>
      <c r="E18" s="9" t="s">
        <v>43</v>
      </c>
      <c r="F18" s="11"/>
    </row>
    <row r="19" spans="1:6" ht="30" customHeight="1">
      <c r="A19" s="6"/>
      <c r="B19" s="7" t="s">
        <v>24</v>
      </c>
      <c r="C19" s="11"/>
      <c r="D19" s="6"/>
      <c r="E19" s="9" t="s">
        <v>36</v>
      </c>
      <c r="F19" s="11"/>
    </row>
    <row r="20" spans="1:6" ht="30" customHeight="1">
      <c r="A20" s="6"/>
      <c r="B20" s="7" t="s">
        <v>61</v>
      </c>
      <c r="C20" s="11">
        <f>SUM(C6:C19)</f>
        <v>26200</v>
      </c>
      <c r="D20" s="6"/>
      <c r="E20" s="7" t="s">
        <v>62</v>
      </c>
      <c r="F20" s="11">
        <f>SUM(F6:F19)</f>
        <v>0</v>
      </c>
    </row>
    <row r="21" spans="1:6" ht="30" customHeight="1">
      <c r="A21" s="6"/>
      <c r="B21" s="7" t="s">
        <v>11</v>
      </c>
      <c r="C21" s="11">
        <f>SUM(C20,C5)</f>
        <v>40932.270000000004</v>
      </c>
      <c r="D21" s="6"/>
      <c r="E21" s="9" t="s">
        <v>15</v>
      </c>
      <c r="F21" s="11">
        <f>SUM(F5,F20)</f>
        <v>0</v>
      </c>
    </row>
    <row r="22" spans="1:6" ht="30" customHeight="1">
      <c r="A22" s="6"/>
      <c r="B22" s="7" t="s">
        <v>12</v>
      </c>
      <c r="C22" s="23">
        <f>(C21-F21)</f>
        <v>40932.270000000004</v>
      </c>
      <c r="D22" s="24"/>
      <c r="E22" s="24"/>
      <c r="F22" s="25"/>
    </row>
    <row r="23" spans="1:5" ht="30" customHeight="1">
      <c r="A23" s="1"/>
      <c r="B23" s="3"/>
      <c r="D23" s="1"/>
      <c r="E23" s="2"/>
    </row>
    <row r="24" ht="30" customHeight="1">
      <c r="E24" s="15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</sheetData>
  <sheetProtection/>
  <mergeCells count="4">
    <mergeCell ref="A1:F1"/>
    <mergeCell ref="A2:F2"/>
    <mergeCell ref="A3:F3"/>
    <mergeCell ref="C22:F22"/>
  </mergeCells>
  <printOptions/>
  <pageMargins left="1" right="0.5" top="1" bottom="0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6">
      <selection activeCell="I31" sqref="I31"/>
    </sheetView>
  </sheetViews>
  <sheetFormatPr defaultColWidth="9.00390625" defaultRowHeight="12.75"/>
  <cols>
    <col min="1" max="1" width="5.75390625" style="0" customWidth="1"/>
    <col min="2" max="2" width="24.375" style="0" customWidth="1"/>
    <col min="3" max="3" width="12.375" style="0" customWidth="1"/>
    <col min="4" max="4" width="5.75390625" style="0" customWidth="1"/>
    <col min="5" max="5" width="24.75390625" style="0" customWidth="1"/>
    <col min="6" max="6" width="11.375" style="0" customWidth="1"/>
  </cols>
  <sheetData>
    <row r="1" spans="1:8" ht="30" customHeight="1">
      <c r="A1" s="21" t="s">
        <v>31</v>
      </c>
      <c r="B1" s="21"/>
      <c r="C1" s="21"/>
      <c r="D1" s="21"/>
      <c r="E1" s="21"/>
      <c r="F1" s="21"/>
      <c r="G1" s="4"/>
      <c r="H1" s="4"/>
    </row>
    <row r="2" spans="1:8" ht="30" customHeight="1">
      <c r="A2" s="21" t="s">
        <v>0</v>
      </c>
      <c r="B2" s="21"/>
      <c r="C2" s="21"/>
      <c r="D2" s="21"/>
      <c r="E2" s="21"/>
      <c r="F2" s="21"/>
      <c r="G2" s="4"/>
      <c r="H2" s="4"/>
    </row>
    <row r="3" spans="1:6" ht="27.75" customHeight="1">
      <c r="A3" s="22" t="s">
        <v>137</v>
      </c>
      <c r="B3" s="22"/>
      <c r="C3" s="22"/>
      <c r="D3" s="22"/>
      <c r="E3" s="22"/>
      <c r="F3" s="22"/>
    </row>
    <row r="4" spans="1:9" ht="30" customHeight="1">
      <c r="A4" s="5" t="s">
        <v>1</v>
      </c>
      <c r="B4" s="5" t="s">
        <v>2</v>
      </c>
      <c r="C4" s="5" t="s">
        <v>13</v>
      </c>
      <c r="D4" s="5" t="s">
        <v>1</v>
      </c>
      <c r="E4" s="5" t="s">
        <v>14</v>
      </c>
      <c r="F4" s="5" t="s">
        <v>13</v>
      </c>
      <c r="I4" s="17"/>
    </row>
    <row r="5" spans="1:6" ht="27.75" customHeight="1">
      <c r="A5" s="6"/>
      <c r="B5" s="7" t="s">
        <v>3</v>
      </c>
      <c r="C5" s="14">
        <v>31711.62</v>
      </c>
      <c r="D5" s="8"/>
      <c r="E5" s="7" t="s">
        <v>3</v>
      </c>
      <c r="F5" s="12"/>
    </row>
    <row r="6" spans="1:6" ht="39.75" customHeight="1">
      <c r="A6" s="6"/>
      <c r="B6" s="7"/>
      <c r="C6" s="11"/>
      <c r="D6" s="6">
        <v>1</v>
      </c>
      <c r="E6" s="7" t="s">
        <v>73</v>
      </c>
      <c r="F6" s="19">
        <v>3900</v>
      </c>
    </row>
    <row r="7" spans="1:6" ht="39.75" customHeight="1">
      <c r="A7" s="6" t="s">
        <v>8</v>
      </c>
      <c r="B7" s="7" t="s">
        <v>4</v>
      </c>
      <c r="C7" s="11"/>
      <c r="D7" s="6">
        <v>2</v>
      </c>
      <c r="E7" s="9" t="s">
        <v>106</v>
      </c>
      <c r="F7" s="13"/>
    </row>
    <row r="8" spans="1:6" ht="30" customHeight="1">
      <c r="A8" s="6" t="s">
        <v>9</v>
      </c>
      <c r="B8" s="7" t="s">
        <v>113</v>
      </c>
      <c r="C8" s="11">
        <v>9000</v>
      </c>
      <c r="D8" s="6">
        <v>3</v>
      </c>
      <c r="E8" s="9" t="s">
        <v>99</v>
      </c>
      <c r="F8" s="19"/>
    </row>
    <row r="9" spans="1:6" ht="39.75" customHeight="1">
      <c r="A9" s="6"/>
      <c r="B9" s="7" t="s">
        <v>29</v>
      </c>
      <c r="C9" s="11"/>
      <c r="D9" s="6">
        <v>4</v>
      </c>
      <c r="E9" s="7" t="s">
        <v>118</v>
      </c>
      <c r="F9" s="19"/>
    </row>
    <row r="10" spans="1:6" ht="39.75" customHeight="1">
      <c r="A10" s="6"/>
      <c r="B10" s="7" t="s">
        <v>27</v>
      </c>
      <c r="C10" s="11"/>
      <c r="D10" s="6">
        <v>5</v>
      </c>
      <c r="E10" s="10" t="s">
        <v>91</v>
      </c>
      <c r="F10" s="19"/>
    </row>
    <row r="11" spans="1:6" ht="39.75" customHeight="1">
      <c r="A11" s="6"/>
      <c r="B11" s="7" t="s">
        <v>5</v>
      </c>
      <c r="C11" s="11"/>
      <c r="D11" s="6">
        <v>6</v>
      </c>
      <c r="E11" s="9" t="s">
        <v>74</v>
      </c>
      <c r="F11" s="19"/>
    </row>
    <row r="12" spans="1:6" ht="34.5" customHeight="1">
      <c r="A12" s="6" t="s">
        <v>10</v>
      </c>
      <c r="B12" s="7" t="s">
        <v>20</v>
      </c>
      <c r="C12" s="11"/>
      <c r="D12" s="6">
        <v>7</v>
      </c>
      <c r="E12" s="9" t="s">
        <v>26</v>
      </c>
      <c r="F12" s="19"/>
    </row>
    <row r="13" spans="1:6" ht="30" customHeight="1">
      <c r="A13" s="6"/>
      <c r="B13" s="7" t="s">
        <v>6</v>
      </c>
      <c r="C13" s="11"/>
      <c r="D13" s="6">
        <v>8</v>
      </c>
      <c r="E13" s="9" t="s">
        <v>30</v>
      </c>
      <c r="F13" s="19"/>
    </row>
    <row r="14" spans="1:6" ht="50.25" customHeight="1">
      <c r="A14" s="6"/>
      <c r="B14" s="7" t="s">
        <v>28</v>
      </c>
      <c r="C14" s="11"/>
      <c r="D14" s="6">
        <v>9</v>
      </c>
      <c r="E14" s="9" t="s">
        <v>136</v>
      </c>
      <c r="F14" s="19">
        <v>3245</v>
      </c>
    </row>
    <row r="15" spans="1:6" ht="36" customHeight="1">
      <c r="A15" s="6"/>
      <c r="B15" s="7" t="s">
        <v>7</v>
      </c>
      <c r="C15" s="11"/>
      <c r="D15" s="6">
        <v>10</v>
      </c>
      <c r="E15" s="9" t="s">
        <v>21</v>
      </c>
      <c r="F15" s="19"/>
    </row>
    <row r="16" spans="1:6" ht="40.5" customHeight="1">
      <c r="A16" s="6"/>
      <c r="B16" s="7" t="s">
        <v>135</v>
      </c>
      <c r="C16" s="20"/>
      <c r="D16" s="6">
        <v>11</v>
      </c>
      <c r="E16" s="18" t="s">
        <v>107</v>
      </c>
      <c r="F16" s="19"/>
    </row>
    <row r="17" spans="1:6" ht="30" customHeight="1">
      <c r="A17" s="6"/>
      <c r="B17" s="7" t="s">
        <v>25</v>
      </c>
      <c r="C17" s="11"/>
      <c r="D17" s="6"/>
      <c r="E17" s="9" t="s">
        <v>82</v>
      </c>
      <c r="F17" s="19"/>
    </row>
    <row r="18" spans="1:6" ht="36.75" customHeight="1">
      <c r="A18" s="6"/>
      <c r="B18" s="7" t="s">
        <v>133</v>
      </c>
      <c r="C18" s="11"/>
      <c r="D18" s="6"/>
      <c r="E18" s="9" t="s">
        <v>43</v>
      </c>
      <c r="F18" s="19"/>
    </row>
    <row r="19" spans="1:6" ht="27.75" customHeight="1">
      <c r="A19" s="6"/>
      <c r="B19" s="7" t="s">
        <v>97</v>
      </c>
      <c r="C19" s="11"/>
      <c r="D19" s="6"/>
      <c r="E19" s="9" t="s">
        <v>36</v>
      </c>
      <c r="F19" s="19"/>
    </row>
    <row r="20" spans="1:6" ht="27.75" customHeight="1">
      <c r="A20" s="6"/>
      <c r="B20" s="7" t="s">
        <v>35</v>
      </c>
      <c r="C20" s="11">
        <f>SUM(C6:C19)</f>
        <v>9000</v>
      </c>
      <c r="D20" s="6"/>
      <c r="E20" s="7" t="s">
        <v>109</v>
      </c>
      <c r="F20" s="11">
        <f>SUM(F6:F19)</f>
        <v>7145</v>
      </c>
    </row>
    <row r="21" spans="1:6" ht="30" customHeight="1">
      <c r="A21" s="6"/>
      <c r="B21" s="7" t="s">
        <v>11</v>
      </c>
      <c r="C21" s="11">
        <f>SUM(C20,C5)</f>
        <v>40711.619999999995</v>
      </c>
      <c r="D21" s="6"/>
      <c r="E21" s="9" t="s">
        <v>15</v>
      </c>
      <c r="F21" s="11">
        <f>SUM(F5,F20)</f>
        <v>7145</v>
      </c>
    </row>
    <row r="22" spans="1:6" ht="30" customHeight="1">
      <c r="A22" s="6"/>
      <c r="B22" s="7" t="s">
        <v>12</v>
      </c>
      <c r="C22" s="23">
        <f>(C21-F21)</f>
        <v>33566.619999999995</v>
      </c>
      <c r="D22" s="24"/>
      <c r="E22" s="24"/>
      <c r="F22" s="25"/>
    </row>
    <row r="23" spans="1:5" ht="30" customHeight="1">
      <c r="A23" s="1"/>
      <c r="B23" s="3"/>
      <c r="D23" s="1"/>
      <c r="E23" s="2"/>
    </row>
    <row r="24" ht="30" customHeight="1">
      <c r="E24" s="15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</sheetData>
  <sheetProtection/>
  <mergeCells count="4">
    <mergeCell ref="A1:F1"/>
    <mergeCell ref="A2:F2"/>
    <mergeCell ref="A3:F3"/>
    <mergeCell ref="C22:F22"/>
  </mergeCells>
  <printOptions/>
  <pageMargins left="1" right="0.5" top="1" bottom="0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K8" sqref="K8"/>
    </sheetView>
  </sheetViews>
  <sheetFormatPr defaultColWidth="9.00390625" defaultRowHeight="12.75"/>
  <cols>
    <col min="1" max="1" width="5.75390625" style="0" customWidth="1"/>
    <col min="2" max="2" width="24.375" style="0" customWidth="1"/>
    <col min="3" max="3" width="12.375" style="0" customWidth="1"/>
    <col min="4" max="4" width="5.75390625" style="0" customWidth="1"/>
    <col min="5" max="5" width="24.75390625" style="0" customWidth="1"/>
    <col min="6" max="6" width="11.375" style="0" customWidth="1"/>
  </cols>
  <sheetData>
    <row r="1" spans="1:8" ht="30" customHeight="1">
      <c r="A1" s="21" t="s">
        <v>31</v>
      </c>
      <c r="B1" s="21"/>
      <c r="C1" s="21"/>
      <c r="D1" s="21"/>
      <c r="E1" s="21"/>
      <c r="F1" s="21"/>
      <c r="G1" s="4"/>
      <c r="H1" s="4"/>
    </row>
    <row r="2" spans="1:8" ht="30" customHeight="1">
      <c r="A2" s="21" t="s">
        <v>0</v>
      </c>
      <c r="B2" s="21"/>
      <c r="C2" s="21"/>
      <c r="D2" s="21"/>
      <c r="E2" s="21"/>
      <c r="F2" s="21"/>
      <c r="G2" s="4"/>
      <c r="H2" s="4"/>
    </row>
    <row r="3" spans="1:6" ht="27.75" customHeight="1">
      <c r="A3" s="22" t="s">
        <v>138</v>
      </c>
      <c r="B3" s="22"/>
      <c r="C3" s="22"/>
      <c r="D3" s="22"/>
      <c r="E3" s="22"/>
      <c r="F3" s="22"/>
    </row>
    <row r="4" spans="1:9" ht="30" customHeight="1">
      <c r="A4" s="5" t="s">
        <v>1</v>
      </c>
      <c r="B4" s="5" t="s">
        <v>2</v>
      </c>
      <c r="C4" s="5" t="s">
        <v>13</v>
      </c>
      <c r="D4" s="5" t="s">
        <v>1</v>
      </c>
      <c r="E4" s="5" t="s">
        <v>14</v>
      </c>
      <c r="F4" s="5" t="s">
        <v>13</v>
      </c>
      <c r="I4" s="17"/>
    </row>
    <row r="5" spans="1:6" ht="27.75" customHeight="1">
      <c r="A5" s="6"/>
      <c r="B5" s="7" t="s">
        <v>3</v>
      </c>
      <c r="C5" s="14">
        <v>33566.62</v>
      </c>
      <c r="D5" s="8"/>
      <c r="E5" s="7" t="s">
        <v>3</v>
      </c>
      <c r="F5" s="12"/>
    </row>
    <row r="6" spans="1:6" ht="39.75" customHeight="1">
      <c r="A6" s="6"/>
      <c r="B6" s="7"/>
      <c r="C6" s="11"/>
      <c r="D6" s="6">
        <v>1</v>
      </c>
      <c r="E6" s="7" t="s">
        <v>73</v>
      </c>
      <c r="F6" s="19"/>
    </row>
    <row r="7" spans="1:6" ht="39.75" customHeight="1">
      <c r="A7" s="6" t="s">
        <v>8</v>
      </c>
      <c r="B7" s="7" t="s">
        <v>4</v>
      </c>
      <c r="C7" s="11"/>
      <c r="D7" s="6">
        <v>2</v>
      </c>
      <c r="E7" s="9" t="s">
        <v>106</v>
      </c>
      <c r="F7" s="13"/>
    </row>
    <row r="8" spans="1:6" ht="30" customHeight="1">
      <c r="A8" s="6" t="s">
        <v>9</v>
      </c>
      <c r="B8" s="7" t="s">
        <v>113</v>
      </c>
      <c r="C8" s="11"/>
      <c r="D8" s="6">
        <v>3</v>
      </c>
      <c r="E8" s="9" t="s">
        <v>99</v>
      </c>
      <c r="F8" s="19"/>
    </row>
    <row r="9" spans="1:6" ht="39.75" customHeight="1">
      <c r="A9" s="6"/>
      <c r="B9" s="7" t="s">
        <v>29</v>
      </c>
      <c r="C9" s="11"/>
      <c r="D9" s="6">
        <v>4</v>
      </c>
      <c r="E9" s="7" t="s">
        <v>118</v>
      </c>
      <c r="F9" s="19"/>
    </row>
    <row r="10" spans="1:6" ht="39.75" customHeight="1">
      <c r="A10" s="6"/>
      <c r="B10" s="7" t="s">
        <v>27</v>
      </c>
      <c r="C10" s="11"/>
      <c r="D10" s="6">
        <v>5</v>
      </c>
      <c r="E10" s="10" t="s">
        <v>91</v>
      </c>
      <c r="F10" s="19"/>
    </row>
    <row r="11" spans="1:6" ht="39.75" customHeight="1">
      <c r="A11" s="6"/>
      <c r="B11" s="7" t="s">
        <v>5</v>
      </c>
      <c r="C11" s="11"/>
      <c r="D11" s="6">
        <v>6</v>
      </c>
      <c r="E11" s="9" t="s">
        <v>74</v>
      </c>
      <c r="F11" s="19"/>
    </row>
    <row r="12" spans="1:6" ht="34.5" customHeight="1">
      <c r="A12" s="6" t="s">
        <v>10</v>
      </c>
      <c r="B12" s="7" t="s">
        <v>20</v>
      </c>
      <c r="C12" s="11"/>
      <c r="D12" s="6">
        <v>7</v>
      </c>
      <c r="E12" s="9" t="s">
        <v>26</v>
      </c>
      <c r="F12" s="19"/>
    </row>
    <row r="13" spans="1:6" ht="30" customHeight="1">
      <c r="A13" s="6"/>
      <c r="B13" s="7" t="s">
        <v>6</v>
      </c>
      <c r="C13" s="11"/>
      <c r="D13" s="6">
        <v>8</v>
      </c>
      <c r="E13" s="9" t="s">
        <v>30</v>
      </c>
      <c r="F13" s="19"/>
    </row>
    <row r="14" spans="1:6" ht="50.25" customHeight="1">
      <c r="A14" s="6"/>
      <c r="B14" s="7" t="s">
        <v>28</v>
      </c>
      <c r="C14" s="11"/>
      <c r="D14" s="6">
        <v>9</v>
      </c>
      <c r="E14" s="9" t="s">
        <v>136</v>
      </c>
      <c r="F14" s="19"/>
    </row>
    <row r="15" spans="1:6" ht="36" customHeight="1">
      <c r="A15" s="6"/>
      <c r="B15" s="7" t="s">
        <v>7</v>
      </c>
      <c r="C15" s="11"/>
      <c r="D15" s="6">
        <v>10</v>
      </c>
      <c r="E15" s="9" t="s">
        <v>21</v>
      </c>
      <c r="F15" s="19"/>
    </row>
    <row r="16" spans="1:6" ht="40.5" customHeight="1">
      <c r="A16" s="6"/>
      <c r="B16" s="7" t="s">
        <v>135</v>
      </c>
      <c r="C16" s="20"/>
      <c r="D16" s="6">
        <v>11</v>
      </c>
      <c r="E16" s="18" t="s">
        <v>107</v>
      </c>
      <c r="F16" s="19"/>
    </row>
    <row r="17" spans="1:6" ht="30" customHeight="1">
      <c r="A17" s="6"/>
      <c r="B17" s="7" t="s">
        <v>25</v>
      </c>
      <c r="C17" s="11"/>
      <c r="D17" s="6"/>
      <c r="E17" s="9" t="s">
        <v>82</v>
      </c>
      <c r="F17" s="19"/>
    </row>
    <row r="18" spans="1:6" ht="36.75" customHeight="1">
      <c r="A18" s="6"/>
      <c r="B18" s="7" t="s">
        <v>133</v>
      </c>
      <c r="C18" s="11"/>
      <c r="D18" s="6"/>
      <c r="E18" s="9" t="s">
        <v>43</v>
      </c>
      <c r="F18" s="19"/>
    </row>
    <row r="19" spans="1:6" ht="27.75" customHeight="1">
      <c r="A19" s="6"/>
      <c r="B19" s="7" t="s">
        <v>97</v>
      </c>
      <c r="C19" s="11"/>
      <c r="D19" s="6"/>
      <c r="E19" s="9" t="s">
        <v>36</v>
      </c>
      <c r="F19" s="19"/>
    </row>
    <row r="20" spans="1:6" ht="27.75" customHeight="1">
      <c r="A20" s="6"/>
      <c r="B20" s="7" t="s">
        <v>37</v>
      </c>
      <c r="C20" s="11">
        <f>SUM(C6:C19)</f>
        <v>0</v>
      </c>
      <c r="D20" s="6"/>
      <c r="E20" s="7" t="s">
        <v>111</v>
      </c>
      <c r="F20" s="11">
        <f>SUM(F6:F19)</f>
        <v>0</v>
      </c>
    </row>
    <row r="21" spans="1:6" ht="30" customHeight="1">
      <c r="A21" s="6"/>
      <c r="B21" s="7" t="s">
        <v>11</v>
      </c>
      <c r="C21" s="11">
        <f>SUM(C20,C5)</f>
        <v>33566.62</v>
      </c>
      <c r="D21" s="6"/>
      <c r="E21" s="9" t="s">
        <v>15</v>
      </c>
      <c r="F21" s="11">
        <f>SUM(F5,F20)</f>
        <v>0</v>
      </c>
    </row>
    <row r="22" spans="1:6" ht="30" customHeight="1">
      <c r="A22" s="6"/>
      <c r="B22" s="7" t="s">
        <v>12</v>
      </c>
      <c r="C22" s="23">
        <f>(C21-F21)</f>
        <v>33566.62</v>
      </c>
      <c r="D22" s="24"/>
      <c r="E22" s="24"/>
      <c r="F22" s="25"/>
    </row>
    <row r="23" spans="1:5" ht="30" customHeight="1">
      <c r="A23" s="1"/>
      <c r="B23" s="3"/>
      <c r="D23" s="1"/>
      <c r="E23" s="2"/>
    </row>
    <row r="24" ht="30" customHeight="1">
      <c r="E24" s="15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</sheetData>
  <sheetProtection/>
  <mergeCells count="4">
    <mergeCell ref="A1:F1"/>
    <mergeCell ref="A2:F2"/>
    <mergeCell ref="A3:F3"/>
    <mergeCell ref="C22:F22"/>
  </mergeCells>
  <printOptions/>
  <pageMargins left="1" right="0.5" top="1" bottom="0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0">
      <selection activeCell="J11" sqref="J11"/>
    </sheetView>
  </sheetViews>
  <sheetFormatPr defaultColWidth="9.00390625" defaultRowHeight="12.75"/>
  <cols>
    <col min="1" max="1" width="5.75390625" style="0" customWidth="1"/>
    <col min="2" max="2" width="24.375" style="0" customWidth="1"/>
    <col min="3" max="3" width="12.375" style="0" customWidth="1"/>
    <col min="4" max="4" width="5.75390625" style="0" customWidth="1"/>
    <col min="5" max="5" width="24.75390625" style="0" customWidth="1"/>
    <col min="6" max="6" width="11.375" style="0" customWidth="1"/>
  </cols>
  <sheetData>
    <row r="1" spans="1:8" ht="30" customHeight="1">
      <c r="A1" s="21" t="s">
        <v>31</v>
      </c>
      <c r="B1" s="21"/>
      <c r="C1" s="21"/>
      <c r="D1" s="21"/>
      <c r="E1" s="21"/>
      <c r="F1" s="21"/>
      <c r="G1" s="4"/>
      <c r="H1" s="4"/>
    </row>
    <row r="2" spans="1:8" ht="30" customHeight="1">
      <c r="A2" s="21" t="s">
        <v>0</v>
      </c>
      <c r="B2" s="21"/>
      <c r="C2" s="21"/>
      <c r="D2" s="21"/>
      <c r="E2" s="21"/>
      <c r="F2" s="21"/>
      <c r="G2" s="4"/>
      <c r="H2" s="4"/>
    </row>
    <row r="3" spans="1:6" ht="27.75" customHeight="1">
      <c r="A3" s="22" t="s">
        <v>64</v>
      </c>
      <c r="B3" s="22"/>
      <c r="C3" s="22"/>
      <c r="D3" s="22"/>
      <c r="E3" s="22"/>
      <c r="F3" s="22"/>
    </row>
    <row r="4" spans="1:9" ht="30" customHeight="1">
      <c r="A4" s="5" t="s">
        <v>1</v>
      </c>
      <c r="B4" s="5" t="s">
        <v>2</v>
      </c>
      <c r="C4" s="5" t="s">
        <v>13</v>
      </c>
      <c r="D4" s="5" t="s">
        <v>1</v>
      </c>
      <c r="E4" s="5" t="s">
        <v>14</v>
      </c>
      <c r="F4" s="5" t="s">
        <v>13</v>
      </c>
      <c r="I4" s="17"/>
    </row>
    <row r="5" spans="1:6" ht="27.75" customHeight="1">
      <c r="A5" s="6"/>
      <c r="B5" s="7" t="s">
        <v>3</v>
      </c>
      <c r="C5" s="14">
        <v>40932.27</v>
      </c>
      <c r="D5" s="8"/>
      <c r="E5" s="7" t="s">
        <v>3</v>
      </c>
      <c r="F5" s="12"/>
    </row>
    <row r="6" spans="1:6" ht="39.75" customHeight="1">
      <c r="A6" s="6"/>
      <c r="B6" s="7"/>
      <c r="C6" s="11"/>
      <c r="D6" s="6">
        <v>1</v>
      </c>
      <c r="E6" s="16" t="s">
        <v>48</v>
      </c>
      <c r="F6" s="11">
        <v>8803</v>
      </c>
    </row>
    <row r="7" spans="1:6" ht="39.75" customHeight="1">
      <c r="A7" s="6" t="s">
        <v>8</v>
      </c>
      <c r="B7" s="7" t="s">
        <v>4</v>
      </c>
      <c r="C7" s="11"/>
      <c r="D7" s="6">
        <v>2</v>
      </c>
      <c r="E7" s="9" t="s">
        <v>55</v>
      </c>
      <c r="F7" s="13"/>
    </row>
    <row r="8" spans="1:6" ht="30" customHeight="1">
      <c r="A8" s="6" t="s">
        <v>9</v>
      </c>
      <c r="B8" s="7" t="s">
        <v>66</v>
      </c>
      <c r="C8" s="11">
        <v>1920</v>
      </c>
      <c r="D8" s="6">
        <v>3</v>
      </c>
      <c r="E8" s="9" t="s">
        <v>16</v>
      </c>
      <c r="F8" s="11"/>
    </row>
    <row r="9" spans="1:6" ht="39.75" customHeight="1">
      <c r="A9" s="6"/>
      <c r="B9" s="7" t="s">
        <v>29</v>
      </c>
      <c r="C9" s="11"/>
      <c r="D9" s="6">
        <v>4</v>
      </c>
      <c r="E9" s="9" t="s">
        <v>19</v>
      </c>
      <c r="F9" s="11"/>
    </row>
    <row r="10" spans="1:6" ht="39.75" customHeight="1">
      <c r="A10" s="6"/>
      <c r="B10" s="7" t="s">
        <v>27</v>
      </c>
      <c r="C10" s="11"/>
      <c r="D10" s="6">
        <v>5</v>
      </c>
      <c r="E10" s="10" t="s">
        <v>17</v>
      </c>
      <c r="F10" s="11">
        <v>1645</v>
      </c>
    </row>
    <row r="11" spans="1:6" ht="39.75" customHeight="1">
      <c r="A11" s="6"/>
      <c r="B11" s="7" t="s">
        <v>5</v>
      </c>
      <c r="C11" s="11">
        <v>150</v>
      </c>
      <c r="D11" s="6">
        <v>6</v>
      </c>
      <c r="E11" s="9" t="s">
        <v>18</v>
      </c>
      <c r="F11" s="11"/>
    </row>
    <row r="12" spans="1:6" ht="39.75" customHeight="1">
      <c r="A12" s="6" t="s">
        <v>10</v>
      </c>
      <c r="B12" s="7" t="s">
        <v>20</v>
      </c>
      <c r="C12" s="11"/>
      <c r="D12" s="6">
        <v>7</v>
      </c>
      <c r="E12" s="9" t="s">
        <v>26</v>
      </c>
      <c r="F12" s="11"/>
    </row>
    <row r="13" spans="1:6" ht="30" customHeight="1">
      <c r="A13" s="6"/>
      <c r="B13" s="7" t="s">
        <v>6</v>
      </c>
      <c r="C13" s="11"/>
      <c r="D13" s="6">
        <v>8</v>
      </c>
      <c r="E13" s="9" t="s">
        <v>30</v>
      </c>
      <c r="F13" s="11">
        <v>1652</v>
      </c>
    </row>
    <row r="14" spans="1:6" ht="39.75" customHeight="1">
      <c r="A14" s="6"/>
      <c r="B14" s="7" t="s">
        <v>28</v>
      </c>
      <c r="C14" s="11"/>
      <c r="D14" s="6">
        <v>9</v>
      </c>
      <c r="E14" s="9" t="s">
        <v>32</v>
      </c>
      <c r="F14" s="11"/>
    </row>
    <row r="15" spans="1:6" ht="39.75" customHeight="1">
      <c r="A15" s="6"/>
      <c r="B15" s="7" t="s">
        <v>7</v>
      </c>
      <c r="C15" s="11"/>
      <c r="D15" s="6">
        <v>10</v>
      </c>
      <c r="E15" s="9" t="s">
        <v>21</v>
      </c>
      <c r="F15" s="11">
        <v>500</v>
      </c>
    </row>
    <row r="16" spans="1:6" ht="39.75" customHeight="1">
      <c r="A16" s="6"/>
      <c r="B16" s="7" t="s">
        <v>22</v>
      </c>
      <c r="C16" s="11"/>
      <c r="D16" s="6">
        <v>11</v>
      </c>
      <c r="E16" s="9" t="s">
        <v>54</v>
      </c>
      <c r="F16" s="11"/>
    </row>
    <row r="17" spans="1:6" ht="30" customHeight="1">
      <c r="A17" s="6"/>
      <c r="B17" s="7" t="s">
        <v>25</v>
      </c>
      <c r="C17" s="11">
        <v>4125</v>
      </c>
      <c r="D17" s="6"/>
      <c r="E17" s="9" t="s">
        <v>23</v>
      </c>
      <c r="F17" s="11"/>
    </row>
    <row r="18" spans="1:6" ht="36.75" customHeight="1">
      <c r="A18" s="6"/>
      <c r="B18" s="7" t="s">
        <v>54</v>
      </c>
      <c r="C18" s="11"/>
      <c r="D18" s="6"/>
      <c r="E18" s="9" t="s">
        <v>43</v>
      </c>
      <c r="F18" s="11"/>
    </row>
    <row r="19" spans="1:6" ht="30" customHeight="1">
      <c r="A19" s="6"/>
      <c r="B19" s="7" t="s">
        <v>24</v>
      </c>
      <c r="C19" s="11"/>
      <c r="D19" s="6"/>
      <c r="E19" s="9" t="s">
        <v>36</v>
      </c>
      <c r="F19" s="11"/>
    </row>
    <row r="20" spans="1:6" ht="30" customHeight="1">
      <c r="A20" s="6"/>
      <c r="B20" s="7" t="s">
        <v>65</v>
      </c>
      <c r="C20" s="11">
        <f>SUM(C6:C19)</f>
        <v>6195</v>
      </c>
      <c r="D20" s="6"/>
      <c r="E20" s="7" t="s">
        <v>41</v>
      </c>
      <c r="F20" s="11">
        <f>SUM(F6:F19)</f>
        <v>12600</v>
      </c>
    </row>
    <row r="21" spans="1:6" ht="30" customHeight="1">
      <c r="A21" s="6"/>
      <c r="B21" s="7" t="s">
        <v>11</v>
      </c>
      <c r="C21" s="11">
        <f>SUM(C20,C5)</f>
        <v>47127.27</v>
      </c>
      <c r="D21" s="6"/>
      <c r="E21" s="9" t="s">
        <v>15</v>
      </c>
      <c r="F21" s="11">
        <f>SUM(F5,F20)</f>
        <v>12600</v>
      </c>
    </row>
    <row r="22" spans="1:6" ht="30" customHeight="1">
      <c r="A22" s="6"/>
      <c r="B22" s="7" t="s">
        <v>12</v>
      </c>
      <c r="C22" s="23">
        <f>(C21-F21)</f>
        <v>34527.27</v>
      </c>
      <c r="D22" s="24"/>
      <c r="E22" s="24"/>
      <c r="F22" s="25"/>
    </row>
    <row r="23" spans="1:5" ht="30" customHeight="1">
      <c r="A23" s="1"/>
      <c r="B23" s="3"/>
      <c r="D23" s="1"/>
      <c r="E23" s="2"/>
    </row>
    <row r="24" ht="30" customHeight="1">
      <c r="E24" s="15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</sheetData>
  <sheetProtection/>
  <mergeCells count="4">
    <mergeCell ref="A1:F1"/>
    <mergeCell ref="A2:F2"/>
    <mergeCell ref="A3:F3"/>
    <mergeCell ref="C22:F22"/>
  </mergeCells>
  <printOptions/>
  <pageMargins left="1" right="0.5" top="1" bottom="0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3">
      <selection activeCell="I25" sqref="I25"/>
    </sheetView>
  </sheetViews>
  <sheetFormatPr defaultColWidth="9.00390625" defaultRowHeight="12.75"/>
  <cols>
    <col min="1" max="1" width="5.75390625" style="0" customWidth="1"/>
    <col min="2" max="2" width="24.375" style="0" customWidth="1"/>
    <col min="3" max="3" width="12.375" style="0" customWidth="1"/>
    <col min="4" max="4" width="5.75390625" style="0" customWidth="1"/>
    <col min="5" max="5" width="24.75390625" style="0" customWidth="1"/>
    <col min="6" max="6" width="11.375" style="0" customWidth="1"/>
  </cols>
  <sheetData>
    <row r="1" spans="1:8" ht="30" customHeight="1">
      <c r="A1" s="21" t="s">
        <v>31</v>
      </c>
      <c r="B1" s="21"/>
      <c r="C1" s="21"/>
      <c r="D1" s="21"/>
      <c r="E1" s="21"/>
      <c r="F1" s="21"/>
      <c r="G1" s="4"/>
      <c r="H1" s="4"/>
    </row>
    <row r="2" spans="1:8" ht="30" customHeight="1">
      <c r="A2" s="21" t="s">
        <v>0</v>
      </c>
      <c r="B2" s="21"/>
      <c r="C2" s="21"/>
      <c r="D2" s="21"/>
      <c r="E2" s="21"/>
      <c r="F2" s="21"/>
      <c r="G2" s="4"/>
      <c r="H2" s="4"/>
    </row>
    <row r="3" spans="1:6" ht="27.75" customHeight="1">
      <c r="A3" s="22" t="s">
        <v>67</v>
      </c>
      <c r="B3" s="22"/>
      <c r="C3" s="22"/>
      <c r="D3" s="22"/>
      <c r="E3" s="22"/>
      <c r="F3" s="22"/>
    </row>
    <row r="4" spans="1:9" ht="30" customHeight="1">
      <c r="A4" s="5" t="s">
        <v>1</v>
      </c>
      <c r="B4" s="5" t="s">
        <v>2</v>
      </c>
      <c r="C4" s="5" t="s">
        <v>13</v>
      </c>
      <c r="D4" s="5" t="s">
        <v>1</v>
      </c>
      <c r="E4" s="5" t="s">
        <v>14</v>
      </c>
      <c r="F4" s="5" t="s">
        <v>13</v>
      </c>
      <c r="I4" s="17"/>
    </row>
    <row r="5" spans="1:6" ht="27.75" customHeight="1">
      <c r="A5" s="6"/>
      <c r="B5" s="7" t="s">
        <v>3</v>
      </c>
      <c r="C5" s="14">
        <v>34527.27</v>
      </c>
      <c r="D5" s="8"/>
      <c r="E5" s="7" t="s">
        <v>3</v>
      </c>
      <c r="F5" s="12"/>
    </row>
    <row r="6" spans="1:6" ht="39.75" customHeight="1">
      <c r="A6" s="6"/>
      <c r="B6" s="7"/>
      <c r="C6" s="11"/>
      <c r="D6" s="6">
        <v>1</v>
      </c>
      <c r="E6" s="16" t="s">
        <v>48</v>
      </c>
      <c r="F6" s="11"/>
    </row>
    <row r="7" spans="1:6" ht="39.75" customHeight="1">
      <c r="A7" s="6" t="s">
        <v>8</v>
      </c>
      <c r="B7" s="7" t="s">
        <v>4</v>
      </c>
      <c r="C7" s="11"/>
      <c r="D7" s="6">
        <v>2</v>
      </c>
      <c r="E7" s="9" t="s">
        <v>55</v>
      </c>
      <c r="F7" s="13"/>
    </row>
    <row r="8" spans="1:6" ht="30" customHeight="1">
      <c r="A8" s="6" t="s">
        <v>9</v>
      </c>
      <c r="B8" s="7" t="s">
        <v>66</v>
      </c>
      <c r="C8" s="11"/>
      <c r="D8" s="6">
        <v>3</v>
      </c>
      <c r="E8" s="9" t="s">
        <v>16</v>
      </c>
      <c r="F8" s="11"/>
    </row>
    <row r="9" spans="1:6" ht="39.75" customHeight="1">
      <c r="A9" s="6"/>
      <c r="B9" s="7" t="s">
        <v>29</v>
      </c>
      <c r="C9" s="11"/>
      <c r="D9" s="6">
        <v>4</v>
      </c>
      <c r="E9" s="9" t="s">
        <v>19</v>
      </c>
      <c r="F9" s="11"/>
    </row>
    <row r="10" spans="1:6" ht="39.75" customHeight="1">
      <c r="A10" s="6"/>
      <c r="B10" s="7" t="s">
        <v>27</v>
      </c>
      <c r="C10" s="11"/>
      <c r="D10" s="6">
        <v>5</v>
      </c>
      <c r="E10" s="10" t="s">
        <v>17</v>
      </c>
      <c r="F10" s="11"/>
    </row>
    <row r="11" spans="1:6" ht="39.75" customHeight="1">
      <c r="A11" s="6"/>
      <c r="B11" s="7" t="s">
        <v>5</v>
      </c>
      <c r="C11" s="11"/>
      <c r="D11" s="6">
        <v>6</v>
      </c>
      <c r="E11" s="9" t="s">
        <v>18</v>
      </c>
      <c r="F11" s="11"/>
    </row>
    <row r="12" spans="1:6" ht="39.75" customHeight="1">
      <c r="A12" s="6" t="s">
        <v>10</v>
      </c>
      <c r="B12" s="7" t="s">
        <v>20</v>
      </c>
      <c r="C12" s="11"/>
      <c r="D12" s="6">
        <v>7</v>
      </c>
      <c r="E12" s="9" t="s">
        <v>26</v>
      </c>
      <c r="F12" s="11"/>
    </row>
    <row r="13" spans="1:6" ht="30" customHeight="1">
      <c r="A13" s="6"/>
      <c r="B13" s="7" t="s">
        <v>6</v>
      </c>
      <c r="C13" s="11"/>
      <c r="D13" s="6">
        <v>8</v>
      </c>
      <c r="E13" s="9" t="s">
        <v>30</v>
      </c>
      <c r="F13" s="11"/>
    </row>
    <row r="14" spans="1:6" ht="39.75" customHeight="1">
      <c r="A14" s="6"/>
      <c r="B14" s="7" t="s">
        <v>28</v>
      </c>
      <c r="C14" s="11"/>
      <c r="D14" s="6">
        <v>9</v>
      </c>
      <c r="E14" s="9" t="s">
        <v>32</v>
      </c>
      <c r="F14" s="11"/>
    </row>
    <row r="15" spans="1:6" ht="39.75" customHeight="1">
      <c r="A15" s="6"/>
      <c r="B15" s="7" t="s">
        <v>7</v>
      </c>
      <c r="C15" s="11"/>
      <c r="D15" s="6">
        <v>10</v>
      </c>
      <c r="E15" s="9" t="s">
        <v>21</v>
      </c>
      <c r="F15" s="11"/>
    </row>
    <row r="16" spans="1:6" ht="39.75" customHeight="1">
      <c r="A16" s="6"/>
      <c r="B16" s="7" t="s">
        <v>22</v>
      </c>
      <c r="C16" s="11"/>
      <c r="D16" s="6">
        <v>11</v>
      </c>
      <c r="E16" s="9" t="s">
        <v>54</v>
      </c>
      <c r="F16" s="11"/>
    </row>
    <row r="17" spans="1:6" ht="30" customHeight="1">
      <c r="A17" s="6"/>
      <c r="B17" s="7" t="s">
        <v>25</v>
      </c>
      <c r="C17" s="11"/>
      <c r="D17" s="6"/>
      <c r="E17" s="9" t="s">
        <v>23</v>
      </c>
      <c r="F17" s="11"/>
    </row>
    <row r="18" spans="1:6" ht="36.75" customHeight="1">
      <c r="A18" s="6"/>
      <c r="B18" s="7" t="s">
        <v>54</v>
      </c>
      <c r="C18" s="11"/>
      <c r="D18" s="6"/>
      <c r="E18" s="9" t="s">
        <v>43</v>
      </c>
      <c r="F18" s="11"/>
    </row>
    <row r="19" spans="1:6" ht="30" customHeight="1">
      <c r="A19" s="6"/>
      <c r="B19" s="7" t="s">
        <v>24</v>
      </c>
      <c r="C19" s="11"/>
      <c r="D19" s="6"/>
      <c r="E19" s="9" t="s">
        <v>36</v>
      </c>
      <c r="F19" s="11"/>
    </row>
    <row r="20" spans="1:6" ht="30" customHeight="1">
      <c r="A20" s="6"/>
      <c r="B20" s="7" t="s">
        <v>68</v>
      </c>
      <c r="C20" s="11">
        <f>SUM(C6:C19)</f>
        <v>0</v>
      </c>
      <c r="D20" s="6"/>
      <c r="E20" s="7" t="s">
        <v>45</v>
      </c>
      <c r="F20" s="11">
        <f>SUM(F6:F19)</f>
        <v>0</v>
      </c>
    </row>
    <row r="21" spans="1:6" ht="30" customHeight="1">
      <c r="A21" s="6"/>
      <c r="B21" s="7" t="s">
        <v>11</v>
      </c>
      <c r="C21" s="11">
        <f>SUM(C20,C5)</f>
        <v>34527.27</v>
      </c>
      <c r="D21" s="6"/>
      <c r="E21" s="9" t="s">
        <v>15</v>
      </c>
      <c r="F21" s="11">
        <f>SUM(F5,F20)</f>
        <v>0</v>
      </c>
    </row>
    <row r="22" spans="1:6" ht="30" customHeight="1">
      <c r="A22" s="6"/>
      <c r="B22" s="7" t="s">
        <v>12</v>
      </c>
      <c r="C22" s="23">
        <f>(C21-F21)</f>
        <v>34527.27</v>
      </c>
      <c r="D22" s="24"/>
      <c r="E22" s="24"/>
      <c r="F22" s="25"/>
    </row>
    <row r="23" spans="1:5" ht="30" customHeight="1">
      <c r="A23" s="1"/>
      <c r="B23" s="3"/>
      <c r="D23" s="1"/>
      <c r="E23" s="2"/>
    </row>
    <row r="24" ht="30" customHeight="1">
      <c r="E24" s="15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</sheetData>
  <sheetProtection/>
  <mergeCells count="4">
    <mergeCell ref="A1:F1"/>
    <mergeCell ref="A2:F2"/>
    <mergeCell ref="A3:F3"/>
    <mergeCell ref="C22:F22"/>
  </mergeCells>
  <printOptions/>
  <pageMargins left="1" right="0.5" top="1" bottom="0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6">
      <selection activeCell="K10" sqref="K10"/>
    </sheetView>
  </sheetViews>
  <sheetFormatPr defaultColWidth="9.00390625" defaultRowHeight="12.75"/>
  <cols>
    <col min="1" max="1" width="5.75390625" style="0" customWidth="1"/>
    <col min="2" max="2" width="24.375" style="0" customWidth="1"/>
    <col min="3" max="3" width="12.375" style="0" customWidth="1"/>
    <col min="4" max="4" width="5.75390625" style="0" customWidth="1"/>
    <col min="5" max="5" width="24.75390625" style="0" customWidth="1"/>
    <col min="6" max="6" width="11.375" style="0" customWidth="1"/>
  </cols>
  <sheetData>
    <row r="1" spans="1:8" ht="30" customHeight="1">
      <c r="A1" s="21" t="s">
        <v>31</v>
      </c>
      <c r="B1" s="21"/>
      <c r="C1" s="21"/>
      <c r="D1" s="21"/>
      <c r="E1" s="21"/>
      <c r="F1" s="21"/>
      <c r="G1" s="4"/>
      <c r="H1" s="4"/>
    </row>
    <row r="2" spans="1:8" ht="30" customHeight="1">
      <c r="A2" s="21" t="s">
        <v>0</v>
      </c>
      <c r="B2" s="21"/>
      <c r="C2" s="21"/>
      <c r="D2" s="21"/>
      <c r="E2" s="21"/>
      <c r="F2" s="21"/>
      <c r="G2" s="4"/>
      <c r="H2" s="4"/>
    </row>
    <row r="3" spans="1:6" ht="27.75" customHeight="1">
      <c r="A3" s="22" t="s">
        <v>69</v>
      </c>
      <c r="B3" s="22"/>
      <c r="C3" s="22"/>
      <c r="D3" s="22"/>
      <c r="E3" s="22"/>
      <c r="F3" s="22"/>
    </row>
    <row r="4" spans="1:9" ht="30" customHeight="1">
      <c r="A4" s="5" t="s">
        <v>1</v>
      </c>
      <c r="B4" s="5" t="s">
        <v>2</v>
      </c>
      <c r="C4" s="5" t="s">
        <v>13</v>
      </c>
      <c r="D4" s="5" t="s">
        <v>1</v>
      </c>
      <c r="E4" s="5" t="s">
        <v>14</v>
      </c>
      <c r="F4" s="5" t="s">
        <v>13</v>
      </c>
      <c r="I4" s="17"/>
    </row>
    <row r="5" spans="1:6" ht="27.75" customHeight="1">
      <c r="A5" s="6"/>
      <c r="B5" s="7" t="s">
        <v>3</v>
      </c>
      <c r="C5" s="14">
        <v>34527.27</v>
      </c>
      <c r="D5" s="8"/>
      <c r="E5" s="7" t="s">
        <v>3</v>
      </c>
      <c r="F5" s="12"/>
    </row>
    <row r="6" spans="1:6" ht="39.75" customHeight="1">
      <c r="A6" s="6"/>
      <c r="B6" s="7"/>
      <c r="C6" s="11"/>
      <c r="D6" s="6">
        <v>1</v>
      </c>
      <c r="E6" s="7" t="s">
        <v>73</v>
      </c>
      <c r="F6" s="19">
        <v>10030</v>
      </c>
    </row>
    <row r="7" spans="1:6" ht="39.75" customHeight="1">
      <c r="A7" s="6" t="s">
        <v>8</v>
      </c>
      <c r="B7" s="7" t="s">
        <v>4</v>
      </c>
      <c r="C7" s="11"/>
      <c r="D7" s="6">
        <v>2</v>
      </c>
      <c r="E7" s="9" t="s">
        <v>55</v>
      </c>
      <c r="F7" s="13"/>
    </row>
    <row r="8" spans="1:6" ht="30" customHeight="1">
      <c r="A8" s="6" t="s">
        <v>9</v>
      </c>
      <c r="B8" s="7" t="s">
        <v>76</v>
      </c>
      <c r="C8" s="11">
        <v>390</v>
      </c>
      <c r="D8" s="6">
        <v>3</v>
      </c>
      <c r="E8" s="9" t="s">
        <v>16</v>
      </c>
      <c r="F8" s="19">
        <v>2396</v>
      </c>
    </row>
    <row r="9" spans="1:6" ht="39.75" customHeight="1">
      <c r="A9" s="6"/>
      <c r="B9" s="7" t="s">
        <v>29</v>
      </c>
      <c r="C9" s="11"/>
      <c r="D9" s="6">
        <v>4</v>
      </c>
      <c r="E9" s="9" t="s">
        <v>19</v>
      </c>
      <c r="F9" s="11"/>
    </row>
    <row r="10" spans="1:6" ht="39.75" customHeight="1">
      <c r="A10" s="6"/>
      <c r="B10" s="7" t="s">
        <v>27</v>
      </c>
      <c r="C10" s="11"/>
      <c r="D10" s="6">
        <v>5</v>
      </c>
      <c r="E10" s="10" t="s">
        <v>17</v>
      </c>
      <c r="F10" s="19">
        <v>1500</v>
      </c>
    </row>
    <row r="11" spans="1:6" ht="39.75" customHeight="1">
      <c r="A11" s="6"/>
      <c r="B11" s="7" t="s">
        <v>5</v>
      </c>
      <c r="C11" s="11"/>
      <c r="D11" s="6">
        <v>6</v>
      </c>
      <c r="E11" s="9" t="s">
        <v>74</v>
      </c>
      <c r="F11" s="19">
        <v>4000</v>
      </c>
    </row>
    <row r="12" spans="1:6" ht="34.5" customHeight="1">
      <c r="A12" s="6" t="s">
        <v>10</v>
      </c>
      <c r="B12" s="7" t="s">
        <v>20</v>
      </c>
      <c r="C12" s="11"/>
      <c r="D12" s="6">
        <v>7</v>
      </c>
      <c r="E12" s="9" t="s">
        <v>26</v>
      </c>
      <c r="F12" s="19">
        <v>1500</v>
      </c>
    </row>
    <row r="13" spans="1:6" ht="30" customHeight="1">
      <c r="A13" s="6"/>
      <c r="B13" s="7" t="s">
        <v>6</v>
      </c>
      <c r="C13" s="11"/>
      <c r="D13" s="6">
        <v>8</v>
      </c>
      <c r="E13" s="9" t="s">
        <v>30</v>
      </c>
      <c r="F13" s="11"/>
    </row>
    <row r="14" spans="1:6" ht="39.75" customHeight="1">
      <c r="A14" s="6"/>
      <c r="B14" s="7" t="s">
        <v>28</v>
      </c>
      <c r="C14" s="11"/>
      <c r="D14" s="6">
        <v>9</v>
      </c>
      <c r="E14" s="9" t="s">
        <v>72</v>
      </c>
      <c r="F14" s="19">
        <v>1200</v>
      </c>
    </row>
    <row r="15" spans="1:6" ht="36" customHeight="1">
      <c r="A15" s="6"/>
      <c r="B15" s="7" t="s">
        <v>7</v>
      </c>
      <c r="C15" s="11"/>
      <c r="D15" s="6">
        <v>10</v>
      </c>
      <c r="E15" s="9" t="s">
        <v>21</v>
      </c>
      <c r="F15" s="19">
        <v>1140</v>
      </c>
    </row>
    <row r="16" spans="1:6" ht="45.75" customHeight="1">
      <c r="A16" s="6"/>
      <c r="B16" s="7" t="s">
        <v>22</v>
      </c>
      <c r="C16" s="11"/>
      <c r="D16" s="6">
        <v>11</v>
      </c>
      <c r="E16" s="18" t="s">
        <v>71</v>
      </c>
      <c r="F16" s="19">
        <v>78.75</v>
      </c>
    </row>
    <row r="17" spans="1:6" ht="30" customHeight="1">
      <c r="A17" s="6"/>
      <c r="B17" s="7" t="s">
        <v>25</v>
      </c>
      <c r="C17" s="11"/>
      <c r="D17" s="6"/>
      <c r="E17" s="9" t="s">
        <v>75</v>
      </c>
      <c r="F17" s="19">
        <v>48.3</v>
      </c>
    </row>
    <row r="18" spans="1:6" ht="36.75" customHeight="1">
      <c r="A18" s="6"/>
      <c r="B18" s="7" t="s">
        <v>54</v>
      </c>
      <c r="C18" s="11"/>
      <c r="D18" s="6"/>
      <c r="E18" s="9" t="s">
        <v>43</v>
      </c>
      <c r="F18" s="11"/>
    </row>
    <row r="19" spans="1:6" ht="30" customHeight="1">
      <c r="A19" s="6"/>
      <c r="B19" s="7" t="s">
        <v>24</v>
      </c>
      <c r="C19" s="11"/>
      <c r="D19" s="6"/>
      <c r="E19" s="9" t="s">
        <v>36</v>
      </c>
      <c r="F19" s="11"/>
    </row>
    <row r="20" spans="1:6" ht="30" customHeight="1">
      <c r="A20" s="6"/>
      <c r="B20" s="7" t="s">
        <v>70</v>
      </c>
      <c r="C20" s="11">
        <f>SUM(C6:C19)</f>
        <v>390</v>
      </c>
      <c r="D20" s="6"/>
      <c r="E20" s="7" t="s">
        <v>47</v>
      </c>
      <c r="F20" s="11">
        <f>SUM(F6:F19)</f>
        <v>21893.05</v>
      </c>
    </row>
    <row r="21" spans="1:6" ht="30" customHeight="1">
      <c r="A21" s="6"/>
      <c r="B21" s="7" t="s">
        <v>11</v>
      </c>
      <c r="C21" s="11">
        <f>SUM(C20,C5)</f>
        <v>34917.27</v>
      </c>
      <c r="D21" s="6"/>
      <c r="E21" s="9" t="s">
        <v>15</v>
      </c>
      <c r="F21" s="11">
        <f>SUM(F5,F20)</f>
        <v>21893.05</v>
      </c>
    </row>
    <row r="22" spans="1:6" ht="30" customHeight="1">
      <c r="A22" s="6"/>
      <c r="B22" s="7" t="s">
        <v>12</v>
      </c>
      <c r="C22" s="23">
        <f>(C21-F21)</f>
        <v>13024.219999999998</v>
      </c>
      <c r="D22" s="24"/>
      <c r="E22" s="24"/>
      <c r="F22" s="25"/>
    </row>
    <row r="23" spans="1:5" ht="30" customHeight="1">
      <c r="A23" s="1"/>
      <c r="B23" s="3"/>
      <c r="D23" s="1"/>
      <c r="E23" s="2"/>
    </row>
    <row r="24" ht="30" customHeight="1">
      <c r="E24" s="15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</sheetData>
  <sheetProtection/>
  <mergeCells count="4">
    <mergeCell ref="A1:F1"/>
    <mergeCell ref="A2:F2"/>
    <mergeCell ref="A3:F3"/>
    <mergeCell ref="C22:F22"/>
  </mergeCells>
  <printOptions/>
  <pageMargins left="1" right="0.5" top="1" bottom="0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0">
      <selection activeCell="I20" sqref="I20"/>
    </sheetView>
  </sheetViews>
  <sheetFormatPr defaultColWidth="9.00390625" defaultRowHeight="12.75"/>
  <cols>
    <col min="1" max="1" width="5.75390625" style="0" customWidth="1"/>
    <col min="2" max="2" width="24.375" style="0" customWidth="1"/>
    <col min="3" max="3" width="12.375" style="0" customWidth="1"/>
    <col min="4" max="4" width="5.75390625" style="0" customWidth="1"/>
    <col min="5" max="5" width="24.75390625" style="0" customWidth="1"/>
    <col min="6" max="6" width="11.375" style="0" customWidth="1"/>
  </cols>
  <sheetData>
    <row r="1" spans="1:8" ht="30" customHeight="1">
      <c r="A1" s="21" t="s">
        <v>31</v>
      </c>
      <c r="B1" s="21"/>
      <c r="C1" s="21"/>
      <c r="D1" s="21"/>
      <c r="E1" s="21"/>
      <c r="F1" s="21"/>
      <c r="G1" s="4"/>
      <c r="H1" s="4"/>
    </row>
    <row r="2" spans="1:8" ht="30" customHeight="1">
      <c r="A2" s="21" t="s">
        <v>0</v>
      </c>
      <c r="B2" s="21"/>
      <c r="C2" s="21"/>
      <c r="D2" s="21"/>
      <c r="E2" s="21"/>
      <c r="F2" s="21"/>
      <c r="G2" s="4"/>
      <c r="H2" s="4"/>
    </row>
    <row r="3" spans="1:6" ht="27.75" customHeight="1">
      <c r="A3" s="22" t="s">
        <v>77</v>
      </c>
      <c r="B3" s="22"/>
      <c r="C3" s="22"/>
      <c r="D3" s="22"/>
      <c r="E3" s="22"/>
      <c r="F3" s="22"/>
    </row>
    <row r="4" spans="1:9" ht="30" customHeight="1">
      <c r="A4" s="5" t="s">
        <v>1</v>
      </c>
      <c r="B4" s="5" t="s">
        <v>2</v>
      </c>
      <c r="C4" s="5" t="s">
        <v>13</v>
      </c>
      <c r="D4" s="5" t="s">
        <v>1</v>
      </c>
      <c r="E4" s="5" t="s">
        <v>14</v>
      </c>
      <c r="F4" s="5" t="s">
        <v>13</v>
      </c>
      <c r="I4" s="17"/>
    </row>
    <row r="5" spans="1:6" ht="27.75" customHeight="1">
      <c r="A5" s="6"/>
      <c r="B5" s="7" t="s">
        <v>3</v>
      </c>
      <c r="C5" s="14">
        <v>13024.22</v>
      </c>
      <c r="D5" s="8"/>
      <c r="E5" s="7" t="s">
        <v>3</v>
      </c>
      <c r="F5" s="12"/>
    </row>
    <row r="6" spans="1:6" ht="39.75" customHeight="1">
      <c r="A6" s="6"/>
      <c r="B6" s="7"/>
      <c r="C6" s="11"/>
      <c r="D6" s="6">
        <v>1</v>
      </c>
      <c r="E6" s="7" t="s">
        <v>73</v>
      </c>
      <c r="F6" s="19"/>
    </row>
    <row r="7" spans="1:6" ht="39.75" customHeight="1">
      <c r="A7" s="6" t="s">
        <v>8</v>
      </c>
      <c r="B7" s="7" t="s">
        <v>4</v>
      </c>
      <c r="C7" s="11"/>
      <c r="D7" s="6">
        <v>2</v>
      </c>
      <c r="E7" s="9" t="s">
        <v>55</v>
      </c>
      <c r="F7" s="13"/>
    </row>
    <row r="8" spans="1:6" ht="30" customHeight="1">
      <c r="A8" s="6" t="s">
        <v>9</v>
      </c>
      <c r="B8" s="7" t="s">
        <v>76</v>
      </c>
      <c r="C8" s="11">
        <v>3000</v>
      </c>
      <c r="D8" s="6">
        <v>3</v>
      </c>
      <c r="E8" s="9" t="s">
        <v>16</v>
      </c>
      <c r="F8" s="19">
        <v>637</v>
      </c>
    </row>
    <row r="9" spans="1:6" ht="39.75" customHeight="1">
      <c r="A9" s="6"/>
      <c r="B9" s="7" t="s">
        <v>29</v>
      </c>
      <c r="C9" s="11"/>
      <c r="D9" s="6">
        <v>4</v>
      </c>
      <c r="E9" s="9" t="s">
        <v>19</v>
      </c>
      <c r="F9" s="11"/>
    </row>
    <row r="10" spans="1:6" ht="39.75" customHeight="1">
      <c r="A10" s="6"/>
      <c r="B10" s="7" t="s">
        <v>27</v>
      </c>
      <c r="C10" s="11"/>
      <c r="D10" s="6">
        <v>5</v>
      </c>
      <c r="E10" s="10" t="s">
        <v>17</v>
      </c>
      <c r="F10" s="19">
        <v>1944.4</v>
      </c>
    </row>
    <row r="11" spans="1:6" ht="39.75" customHeight="1">
      <c r="A11" s="6"/>
      <c r="B11" s="7" t="s">
        <v>5</v>
      </c>
      <c r="C11" s="11"/>
      <c r="D11" s="6">
        <v>6</v>
      </c>
      <c r="E11" s="9" t="s">
        <v>74</v>
      </c>
      <c r="F11" s="19"/>
    </row>
    <row r="12" spans="1:6" ht="34.5" customHeight="1">
      <c r="A12" s="6" t="s">
        <v>10</v>
      </c>
      <c r="B12" s="7" t="s">
        <v>20</v>
      </c>
      <c r="C12" s="11"/>
      <c r="D12" s="6">
        <v>7</v>
      </c>
      <c r="E12" s="9" t="s">
        <v>26</v>
      </c>
      <c r="F12" s="19"/>
    </row>
    <row r="13" spans="1:6" ht="30" customHeight="1">
      <c r="A13" s="6"/>
      <c r="B13" s="7" t="s">
        <v>6</v>
      </c>
      <c r="C13" s="11"/>
      <c r="D13" s="6">
        <v>8</v>
      </c>
      <c r="E13" s="9" t="s">
        <v>30</v>
      </c>
      <c r="F13" s="19">
        <v>1652</v>
      </c>
    </row>
    <row r="14" spans="1:6" ht="39.75" customHeight="1">
      <c r="A14" s="6"/>
      <c r="B14" s="7" t="s">
        <v>28</v>
      </c>
      <c r="C14" s="11"/>
      <c r="D14" s="6">
        <v>9</v>
      </c>
      <c r="E14" s="9" t="s">
        <v>72</v>
      </c>
      <c r="F14" s="19">
        <v>6751</v>
      </c>
    </row>
    <row r="15" spans="1:6" ht="36" customHeight="1">
      <c r="A15" s="6"/>
      <c r="B15" s="7" t="s">
        <v>7</v>
      </c>
      <c r="C15" s="11"/>
      <c r="D15" s="6">
        <v>10</v>
      </c>
      <c r="E15" s="9" t="s">
        <v>21</v>
      </c>
      <c r="F15" s="19"/>
    </row>
    <row r="16" spans="1:6" ht="45.75" customHeight="1">
      <c r="A16" s="6"/>
      <c r="B16" s="7" t="s">
        <v>22</v>
      </c>
      <c r="C16" s="11"/>
      <c r="D16" s="6">
        <v>11</v>
      </c>
      <c r="E16" s="18" t="s">
        <v>79</v>
      </c>
      <c r="F16" s="19">
        <v>15.75</v>
      </c>
    </row>
    <row r="17" spans="1:6" ht="30" customHeight="1">
      <c r="A17" s="6"/>
      <c r="B17" s="7" t="s">
        <v>25</v>
      </c>
      <c r="C17" s="11"/>
      <c r="D17" s="6"/>
      <c r="E17" s="9" t="s">
        <v>75</v>
      </c>
      <c r="F17" s="19"/>
    </row>
    <row r="18" spans="1:6" ht="36.75" customHeight="1">
      <c r="A18" s="6"/>
      <c r="B18" s="7" t="s">
        <v>54</v>
      </c>
      <c r="C18" s="11"/>
      <c r="D18" s="6"/>
      <c r="E18" s="9" t="s">
        <v>43</v>
      </c>
      <c r="F18" s="19">
        <v>660.8</v>
      </c>
    </row>
    <row r="19" spans="1:6" ht="30" customHeight="1">
      <c r="A19" s="6"/>
      <c r="B19" s="7" t="s">
        <v>24</v>
      </c>
      <c r="C19" s="11"/>
      <c r="D19" s="6"/>
      <c r="E19" s="9" t="s">
        <v>36</v>
      </c>
      <c r="F19" s="19">
        <v>1003</v>
      </c>
    </row>
    <row r="20" spans="1:6" ht="30" customHeight="1">
      <c r="A20" s="6"/>
      <c r="B20" s="7" t="s">
        <v>78</v>
      </c>
      <c r="C20" s="11">
        <f>SUM(C6:C19)</f>
        <v>3000</v>
      </c>
      <c r="D20" s="6"/>
      <c r="E20" s="7" t="s">
        <v>49</v>
      </c>
      <c r="F20" s="11">
        <f>SUM(F6:F19)</f>
        <v>12663.949999999999</v>
      </c>
    </row>
    <row r="21" spans="1:6" ht="30" customHeight="1">
      <c r="A21" s="6"/>
      <c r="B21" s="7" t="s">
        <v>11</v>
      </c>
      <c r="C21" s="11">
        <f>SUM(C20,C5)</f>
        <v>16024.22</v>
      </c>
      <c r="D21" s="6"/>
      <c r="E21" s="9" t="s">
        <v>15</v>
      </c>
      <c r="F21" s="11">
        <f>SUM(F5,F20)</f>
        <v>12663.949999999999</v>
      </c>
    </row>
    <row r="22" spans="1:6" ht="30" customHeight="1">
      <c r="A22" s="6"/>
      <c r="B22" s="7" t="s">
        <v>12</v>
      </c>
      <c r="C22" s="23">
        <f>(C21-F21)</f>
        <v>3360.2700000000004</v>
      </c>
      <c r="D22" s="24"/>
      <c r="E22" s="24"/>
      <c r="F22" s="25"/>
    </row>
    <row r="23" spans="1:5" ht="30" customHeight="1">
      <c r="A23" s="1"/>
      <c r="B23" s="3"/>
      <c r="D23" s="1"/>
      <c r="E23" s="2"/>
    </row>
    <row r="24" ht="30" customHeight="1">
      <c r="E24" s="15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</sheetData>
  <sheetProtection/>
  <mergeCells count="4">
    <mergeCell ref="A1:F1"/>
    <mergeCell ref="A2:F2"/>
    <mergeCell ref="A3:F3"/>
    <mergeCell ref="C22:F22"/>
  </mergeCells>
  <printOptions/>
  <pageMargins left="1" right="0.5" top="1" bottom="0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9">
      <selection activeCell="I19" sqref="I19"/>
    </sheetView>
  </sheetViews>
  <sheetFormatPr defaultColWidth="9.00390625" defaultRowHeight="12.75"/>
  <cols>
    <col min="1" max="1" width="5.75390625" style="0" customWidth="1"/>
    <col min="2" max="2" width="24.375" style="0" customWidth="1"/>
    <col min="3" max="3" width="12.375" style="0" customWidth="1"/>
    <col min="4" max="4" width="5.75390625" style="0" customWidth="1"/>
    <col min="5" max="5" width="24.75390625" style="0" customWidth="1"/>
    <col min="6" max="6" width="11.375" style="0" customWidth="1"/>
  </cols>
  <sheetData>
    <row r="1" spans="1:8" ht="30" customHeight="1">
      <c r="A1" s="21" t="s">
        <v>31</v>
      </c>
      <c r="B1" s="21"/>
      <c r="C1" s="21"/>
      <c r="D1" s="21"/>
      <c r="E1" s="21"/>
      <c r="F1" s="21"/>
      <c r="G1" s="4"/>
      <c r="H1" s="4"/>
    </row>
    <row r="2" spans="1:8" ht="30" customHeight="1">
      <c r="A2" s="21" t="s">
        <v>0</v>
      </c>
      <c r="B2" s="21"/>
      <c r="C2" s="21"/>
      <c r="D2" s="21"/>
      <c r="E2" s="21"/>
      <c r="F2" s="21"/>
      <c r="G2" s="4"/>
      <c r="H2" s="4"/>
    </row>
    <row r="3" spans="1:6" ht="27.75" customHeight="1">
      <c r="A3" s="22" t="s">
        <v>80</v>
      </c>
      <c r="B3" s="22"/>
      <c r="C3" s="22"/>
      <c r="D3" s="22"/>
      <c r="E3" s="22"/>
      <c r="F3" s="22"/>
    </row>
    <row r="4" spans="1:9" ht="30" customHeight="1">
      <c r="A4" s="5" t="s">
        <v>1</v>
      </c>
      <c r="B4" s="5" t="s">
        <v>2</v>
      </c>
      <c r="C4" s="5" t="s">
        <v>13</v>
      </c>
      <c r="D4" s="5" t="s">
        <v>1</v>
      </c>
      <c r="E4" s="5" t="s">
        <v>14</v>
      </c>
      <c r="F4" s="5" t="s">
        <v>13</v>
      </c>
      <c r="I4" s="17"/>
    </row>
    <row r="5" spans="1:6" ht="27.75" customHeight="1">
      <c r="A5" s="6"/>
      <c r="B5" s="7" t="s">
        <v>3</v>
      </c>
      <c r="C5" s="14">
        <v>3360.27</v>
      </c>
      <c r="D5" s="8"/>
      <c r="E5" s="7" t="s">
        <v>3</v>
      </c>
      <c r="F5" s="12"/>
    </row>
    <row r="6" spans="1:6" ht="39.75" customHeight="1">
      <c r="A6" s="6"/>
      <c r="B6" s="7"/>
      <c r="C6" s="11"/>
      <c r="D6" s="6">
        <v>1</v>
      </c>
      <c r="E6" s="7" t="s">
        <v>73</v>
      </c>
      <c r="F6" s="19"/>
    </row>
    <row r="7" spans="1:6" ht="39.75" customHeight="1">
      <c r="A7" s="6" t="s">
        <v>8</v>
      </c>
      <c r="B7" s="7" t="s">
        <v>4</v>
      </c>
      <c r="C7" s="11"/>
      <c r="D7" s="6">
        <v>2</v>
      </c>
      <c r="E7" s="9" t="s">
        <v>55</v>
      </c>
      <c r="F7" s="13"/>
    </row>
    <row r="8" spans="1:6" ht="30" customHeight="1">
      <c r="A8" s="6" t="s">
        <v>9</v>
      </c>
      <c r="B8" s="7" t="s">
        <v>76</v>
      </c>
      <c r="C8" s="11"/>
      <c r="D8" s="6">
        <v>3</v>
      </c>
      <c r="E8" s="9" t="s">
        <v>16</v>
      </c>
      <c r="F8" s="19"/>
    </row>
    <row r="9" spans="1:6" ht="39.75" customHeight="1">
      <c r="A9" s="6"/>
      <c r="B9" s="7" t="s">
        <v>29</v>
      </c>
      <c r="C9" s="11"/>
      <c r="D9" s="6">
        <v>4</v>
      </c>
      <c r="E9" s="9" t="s">
        <v>19</v>
      </c>
      <c r="F9" s="11"/>
    </row>
    <row r="10" spans="1:6" ht="39.75" customHeight="1">
      <c r="A10" s="6"/>
      <c r="B10" s="7" t="s">
        <v>27</v>
      </c>
      <c r="C10" s="11"/>
      <c r="D10" s="6">
        <v>5</v>
      </c>
      <c r="E10" s="10" t="s">
        <v>17</v>
      </c>
      <c r="F10" s="19"/>
    </row>
    <row r="11" spans="1:6" ht="39.75" customHeight="1">
      <c r="A11" s="6"/>
      <c r="B11" s="7" t="s">
        <v>5</v>
      </c>
      <c r="C11" s="11"/>
      <c r="D11" s="6">
        <v>6</v>
      </c>
      <c r="E11" s="9" t="s">
        <v>74</v>
      </c>
      <c r="F11" s="19"/>
    </row>
    <row r="12" spans="1:6" ht="34.5" customHeight="1">
      <c r="A12" s="6" t="s">
        <v>10</v>
      </c>
      <c r="B12" s="7" t="s">
        <v>20</v>
      </c>
      <c r="C12" s="11"/>
      <c r="D12" s="6">
        <v>7</v>
      </c>
      <c r="E12" s="9" t="s">
        <v>26</v>
      </c>
      <c r="F12" s="19"/>
    </row>
    <row r="13" spans="1:6" ht="30" customHeight="1">
      <c r="A13" s="6"/>
      <c r="B13" s="7" t="s">
        <v>6</v>
      </c>
      <c r="C13" s="11"/>
      <c r="D13" s="6">
        <v>8</v>
      </c>
      <c r="E13" s="9" t="s">
        <v>30</v>
      </c>
      <c r="F13" s="19"/>
    </row>
    <row r="14" spans="1:6" ht="39.75" customHeight="1">
      <c r="A14" s="6"/>
      <c r="B14" s="7" t="s">
        <v>28</v>
      </c>
      <c r="C14" s="11"/>
      <c r="D14" s="6">
        <v>9</v>
      </c>
      <c r="E14" s="9" t="s">
        <v>72</v>
      </c>
      <c r="F14" s="19"/>
    </row>
    <row r="15" spans="1:6" ht="36" customHeight="1">
      <c r="A15" s="6"/>
      <c r="B15" s="7" t="s">
        <v>7</v>
      </c>
      <c r="C15" s="11"/>
      <c r="D15" s="6">
        <v>10</v>
      </c>
      <c r="E15" s="9" t="s">
        <v>21</v>
      </c>
      <c r="F15" s="19"/>
    </row>
    <row r="16" spans="1:6" ht="45.75" customHeight="1">
      <c r="A16" s="6"/>
      <c r="B16" s="7" t="s">
        <v>22</v>
      </c>
      <c r="C16" s="11"/>
      <c r="D16" s="6">
        <v>11</v>
      </c>
      <c r="E16" s="18" t="s">
        <v>79</v>
      </c>
      <c r="F16" s="19">
        <v>15.75</v>
      </c>
    </row>
    <row r="17" spans="1:6" ht="30" customHeight="1">
      <c r="A17" s="6"/>
      <c r="B17" s="7" t="s">
        <v>25</v>
      </c>
      <c r="C17" s="11"/>
      <c r="D17" s="6"/>
      <c r="E17" s="9" t="s">
        <v>82</v>
      </c>
      <c r="F17" s="19">
        <v>1590</v>
      </c>
    </row>
    <row r="18" spans="1:6" ht="36.75" customHeight="1">
      <c r="A18" s="6"/>
      <c r="B18" s="7" t="s">
        <v>54</v>
      </c>
      <c r="C18" s="11"/>
      <c r="D18" s="6"/>
      <c r="E18" s="9" t="s">
        <v>43</v>
      </c>
      <c r="F18" s="19"/>
    </row>
    <row r="19" spans="1:6" ht="30" customHeight="1">
      <c r="A19" s="6"/>
      <c r="B19" s="7" t="s">
        <v>24</v>
      </c>
      <c r="C19" s="11"/>
      <c r="D19" s="6"/>
      <c r="E19" s="9" t="s">
        <v>36</v>
      </c>
      <c r="F19" s="19"/>
    </row>
    <row r="20" spans="1:6" ht="30" customHeight="1">
      <c r="A20" s="6"/>
      <c r="B20" s="7" t="s">
        <v>81</v>
      </c>
      <c r="C20" s="11">
        <f>SUM(C6:C19)</f>
        <v>0</v>
      </c>
      <c r="D20" s="6"/>
      <c r="E20" s="7" t="s">
        <v>51</v>
      </c>
      <c r="F20" s="11">
        <f>SUM(F6:F19)</f>
        <v>1605.75</v>
      </c>
    </row>
    <row r="21" spans="1:6" ht="30" customHeight="1">
      <c r="A21" s="6"/>
      <c r="B21" s="7" t="s">
        <v>11</v>
      </c>
      <c r="C21" s="11">
        <f>SUM(C20,C5)</f>
        <v>3360.27</v>
      </c>
      <c r="D21" s="6"/>
      <c r="E21" s="9" t="s">
        <v>15</v>
      </c>
      <c r="F21" s="11">
        <f>SUM(F5,F20)</f>
        <v>1605.75</v>
      </c>
    </row>
    <row r="22" spans="1:6" ht="30" customHeight="1">
      <c r="A22" s="6"/>
      <c r="B22" s="7" t="s">
        <v>12</v>
      </c>
      <c r="C22" s="23">
        <f>(C21-F21)</f>
        <v>1754.52</v>
      </c>
      <c r="D22" s="24"/>
      <c r="E22" s="24"/>
      <c r="F22" s="25"/>
    </row>
    <row r="23" spans="1:5" ht="30" customHeight="1">
      <c r="A23" s="1"/>
      <c r="B23" s="3"/>
      <c r="D23" s="1"/>
      <c r="E23" s="2"/>
    </row>
    <row r="24" ht="30" customHeight="1">
      <c r="E24" s="15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</sheetData>
  <sheetProtection/>
  <mergeCells count="4">
    <mergeCell ref="A1:F1"/>
    <mergeCell ref="A2:F2"/>
    <mergeCell ref="A3:F3"/>
    <mergeCell ref="C22:F22"/>
  </mergeCells>
  <printOptions/>
  <pageMargins left="1" right="0.5" top="1" bottom="0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0">
      <selection activeCell="J20" sqref="J20"/>
    </sheetView>
  </sheetViews>
  <sheetFormatPr defaultColWidth="9.00390625" defaultRowHeight="12.75"/>
  <cols>
    <col min="1" max="1" width="5.75390625" style="0" customWidth="1"/>
    <col min="2" max="2" width="24.375" style="0" customWidth="1"/>
    <col min="3" max="3" width="12.375" style="0" customWidth="1"/>
    <col min="4" max="4" width="5.75390625" style="0" customWidth="1"/>
    <col min="5" max="5" width="24.75390625" style="0" customWidth="1"/>
    <col min="6" max="6" width="11.375" style="0" customWidth="1"/>
  </cols>
  <sheetData>
    <row r="1" spans="1:8" ht="30" customHeight="1">
      <c r="A1" s="21" t="s">
        <v>31</v>
      </c>
      <c r="B1" s="21"/>
      <c r="C1" s="21"/>
      <c r="D1" s="21"/>
      <c r="E1" s="21"/>
      <c r="F1" s="21"/>
      <c r="G1" s="4"/>
      <c r="H1" s="4"/>
    </row>
    <row r="2" spans="1:8" ht="30" customHeight="1">
      <c r="A2" s="21" t="s">
        <v>0</v>
      </c>
      <c r="B2" s="21"/>
      <c r="C2" s="21"/>
      <c r="D2" s="21"/>
      <c r="E2" s="21"/>
      <c r="F2" s="21"/>
      <c r="G2" s="4"/>
      <c r="H2" s="4"/>
    </row>
    <row r="3" spans="1:6" ht="27.75" customHeight="1">
      <c r="A3" s="22" t="s">
        <v>83</v>
      </c>
      <c r="B3" s="22"/>
      <c r="C3" s="22"/>
      <c r="D3" s="22"/>
      <c r="E3" s="22"/>
      <c r="F3" s="22"/>
    </row>
    <row r="4" spans="1:9" ht="30" customHeight="1">
      <c r="A4" s="5" t="s">
        <v>1</v>
      </c>
      <c r="B4" s="5" t="s">
        <v>2</v>
      </c>
      <c r="C4" s="5" t="s">
        <v>13</v>
      </c>
      <c r="D4" s="5" t="s">
        <v>1</v>
      </c>
      <c r="E4" s="5" t="s">
        <v>14</v>
      </c>
      <c r="F4" s="5" t="s">
        <v>13</v>
      </c>
      <c r="I4" s="17"/>
    </row>
    <row r="5" spans="1:6" ht="27.75" customHeight="1">
      <c r="A5" s="6"/>
      <c r="B5" s="7" t="s">
        <v>3</v>
      </c>
      <c r="C5" s="14">
        <v>1754.52</v>
      </c>
      <c r="D5" s="8"/>
      <c r="E5" s="7" t="s">
        <v>3</v>
      </c>
      <c r="F5" s="12"/>
    </row>
    <row r="6" spans="1:6" ht="39.75" customHeight="1">
      <c r="A6" s="6"/>
      <c r="B6" s="7"/>
      <c r="C6" s="11"/>
      <c r="D6" s="6">
        <v>1</v>
      </c>
      <c r="E6" s="7" t="s">
        <v>73</v>
      </c>
      <c r="F6" s="19"/>
    </row>
    <row r="7" spans="1:6" ht="39.75" customHeight="1">
      <c r="A7" s="6" t="s">
        <v>8</v>
      </c>
      <c r="B7" s="7" t="s">
        <v>4</v>
      </c>
      <c r="C7" s="11"/>
      <c r="D7" s="6">
        <v>2</v>
      </c>
      <c r="E7" s="9" t="s">
        <v>55</v>
      </c>
      <c r="F7" s="13"/>
    </row>
    <row r="8" spans="1:6" ht="30" customHeight="1">
      <c r="A8" s="6" t="s">
        <v>9</v>
      </c>
      <c r="B8" s="7" t="s">
        <v>76</v>
      </c>
      <c r="C8" s="11">
        <v>3000</v>
      </c>
      <c r="D8" s="6">
        <v>3</v>
      </c>
      <c r="E8" s="9" t="s">
        <v>16</v>
      </c>
      <c r="F8" s="19"/>
    </row>
    <row r="9" spans="1:6" ht="39.75" customHeight="1">
      <c r="A9" s="6"/>
      <c r="B9" s="7" t="s">
        <v>29</v>
      </c>
      <c r="C9" s="11"/>
      <c r="D9" s="6">
        <v>4</v>
      </c>
      <c r="E9" s="9" t="s">
        <v>19</v>
      </c>
      <c r="F9" s="11"/>
    </row>
    <row r="10" spans="1:6" ht="39.75" customHeight="1">
      <c r="A10" s="6"/>
      <c r="B10" s="7" t="s">
        <v>27</v>
      </c>
      <c r="C10" s="11"/>
      <c r="D10" s="6">
        <v>5</v>
      </c>
      <c r="E10" s="10" t="s">
        <v>17</v>
      </c>
      <c r="F10" s="19"/>
    </row>
    <row r="11" spans="1:6" ht="39.75" customHeight="1">
      <c r="A11" s="6"/>
      <c r="B11" s="7" t="s">
        <v>5</v>
      </c>
      <c r="C11" s="11"/>
      <c r="D11" s="6">
        <v>6</v>
      </c>
      <c r="E11" s="9" t="s">
        <v>74</v>
      </c>
      <c r="F11" s="19"/>
    </row>
    <row r="12" spans="1:6" ht="34.5" customHeight="1">
      <c r="A12" s="6" t="s">
        <v>10</v>
      </c>
      <c r="B12" s="7" t="s">
        <v>20</v>
      </c>
      <c r="C12" s="11"/>
      <c r="D12" s="6">
        <v>7</v>
      </c>
      <c r="E12" s="9" t="s">
        <v>26</v>
      </c>
      <c r="F12" s="19"/>
    </row>
    <row r="13" spans="1:6" ht="30" customHeight="1">
      <c r="A13" s="6"/>
      <c r="B13" s="7" t="s">
        <v>6</v>
      </c>
      <c r="C13" s="11"/>
      <c r="D13" s="6">
        <v>8</v>
      </c>
      <c r="E13" s="9" t="s">
        <v>30</v>
      </c>
      <c r="F13" s="19"/>
    </row>
    <row r="14" spans="1:6" ht="39.75" customHeight="1">
      <c r="A14" s="6"/>
      <c r="B14" s="7" t="s">
        <v>28</v>
      </c>
      <c r="C14" s="11"/>
      <c r="D14" s="6">
        <v>9</v>
      </c>
      <c r="E14" s="9" t="s">
        <v>72</v>
      </c>
      <c r="F14" s="19"/>
    </row>
    <row r="15" spans="1:6" ht="36" customHeight="1">
      <c r="A15" s="6"/>
      <c r="B15" s="7" t="s">
        <v>7</v>
      </c>
      <c r="C15" s="11"/>
      <c r="D15" s="6">
        <v>10</v>
      </c>
      <c r="E15" s="9" t="s">
        <v>21</v>
      </c>
      <c r="F15" s="19"/>
    </row>
    <row r="16" spans="1:6" ht="45.75" customHeight="1">
      <c r="A16" s="6"/>
      <c r="B16" s="7" t="s">
        <v>22</v>
      </c>
      <c r="C16" s="11"/>
      <c r="D16" s="6">
        <v>11</v>
      </c>
      <c r="E16" s="18" t="s">
        <v>84</v>
      </c>
      <c r="F16" s="19">
        <v>15.75</v>
      </c>
    </row>
    <row r="17" spans="1:6" ht="30" customHeight="1">
      <c r="A17" s="6"/>
      <c r="B17" s="7" t="s">
        <v>25</v>
      </c>
      <c r="C17" s="11"/>
      <c r="D17" s="6"/>
      <c r="E17" s="9" t="s">
        <v>82</v>
      </c>
      <c r="F17" s="19"/>
    </row>
    <row r="18" spans="1:6" ht="36.75" customHeight="1">
      <c r="A18" s="6"/>
      <c r="B18" s="7" t="s">
        <v>54</v>
      </c>
      <c r="C18" s="11"/>
      <c r="D18" s="6"/>
      <c r="E18" s="9" t="s">
        <v>43</v>
      </c>
      <c r="F18" s="19"/>
    </row>
    <row r="19" spans="1:6" ht="30" customHeight="1">
      <c r="A19" s="6"/>
      <c r="B19" s="7" t="s">
        <v>24</v>
      </c>
      <c r="C19" s="11"/>
      <c r="D19" s="6"/>
      <c r="E19" s="9" t="s">
        <v>36</v>
      </c>
      <c r="F19" s="19"/>
    </row>
    <row r="20" spans="1:6" ht="30" customHeight="1">
      <c r="A20" s="6"/>
      <c r="B20" s="7" t="s">
        <v>81</v>
      </c>
      <c r="C20" s="11">
        <f>SUM(C6:C19)</f>
        <v>3000</v>
      </c>
      <c r="D20" s="6"/>
      <c r="E20" s="7" t="s">
        <v>51</v>
      </c>
      <c r="F20" s="11">
        <f>SUM(F6:F19)</f>
        <v>15.75</v>
      </c>
    </row>
    <row r="21" spans="1:6" ht="30" customHeight="1">
      <c r="A21" s="6"/>
      <c r="B21" s="7" t="s">
        <v>11</v>
      </c>
      <c r="C21" s="11">
        <f>SUM(C20,C5)</f>
        <v>4754.52</v>
      </c>
      <c r="D21" s="6"/>
      <c r="E21" s="9" t="s">
        <v>15</v>
      </c>
      <c r="F21" s="11">
        <f>SUM(F5,F20)</f>
        <v>15.75</v>
      </c>
    </row>
    <row r="22" spans="1:6" ht="30" customHeight="1">
      <c r="A22" s="6"/>
      <c r="B22" s="7" t="s">
        <v>12</v>
      </c>
      <c r="C22" s="23">
        <f>(C21-F21)</f>
        <v>4738.77</v>
      </c>
      <c r="D22" s="24"/>
      <c r="E22" s="24"/>
      <c r="F22" s="25"/>
    </row>
    <row r="23" spans="1:5" ht="30" customHeight="1">
      <c r="A23" s="1"/>
      <c r="B23" s="3"/>
      <c r="D23" s="1"/>
      <c r="E23" s="2"/>
    </row>
    <row r="24" ht="30" customHeight="1">
      <c r="E24" s="15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</sheetData>
  <sheetProtection/>
  <mergeCells count="4">
    <mergeCell ref="A1:F1"/>
    <mergeCell ref="A2:F2"/>
    <mergeCell ref="A3:F3"/>
    <mergeCell ref="C22:F22"/>
  </mergeCells>
  <printOptions/>
  <pageMargins left="1" right="0.5" top="1" bottom="0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mdyrd</cp:lastModifiedBy>
  <cp:lastPrinted>2022-12-29T12:59:39Z</cp:lastPrinted>
  <dcterms:created xsi:type="dcterms:W3CDTF">2010-05-18T08:34:32Z</dcterms:created>
  <dcterms:modified xsi:type="dcterms:W3CDTF">2023-03-27T07:01:08Z</dcterms:modified>
  <cp:category/>
  <cp:version/>
  <cp:contentType/>
  <cp:contentStatus/>
</cp:coreProperties>
</file>